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480" windowHeight="9720" tabRatio="609" firstSheet="1" activeTab="1"/>
  </bookViews>
  <sheets>
    <sheet name="projekty PČR" sheetId="1" r:id="rId1"/>
    <sheet name="Projekty 2007" sheetId="2" r:id="rId2"/>
  </sheets>
  <definedNames>
    <definedName name="_xlnm.Print_Area" localSheetId="1">'Projekty 2007'!$A$1:$H$47</definedName>
  </definedNames>
  <calcPr fullCalcOnLoad="1"/>
</workbook>
</file>

<file path=xl/sharedStrings.xml><?xml version="1.0" encoding="utf-8"?>
<sst xmlns="http://schemas.openxmlformats.org/spreadsheetml/2006/main" count="126" uniqueCount="123">
  <si>
    <t>Cílem činnosti je podporovat 
prostřednictvím komunitní práce veškeré
aktivity zaměřené na zdravý způsob 
života na městské části Praha 6.</t>
  </si>
  <si>
    <t>Č.</t>
  </si>
  <si>
    <t>Název a sídlo  realizátora projektu</t>
  </si>
  <si>
    <t>Název projektu</t>
  </si>
  <si>
    <t xml:space="preserve">Stručná charakteristika </t>
  </si>
  <si>
    <t>Celkové náklady</t>
  </si>
  <si>
    <t>Požadovaná 
částka</t>
  </si>
  <si>
    <t>Policie ČR
Kongresová 2
140 21  Praha 4</t>
  </si>
  <si>
    <t>AJAX učí pražské školáky</t>
  </si>
  <si>
    <t>Bezpečně pražskou dopravou</t>
  </si>
  <si>
    <t>Preventivní strategie občana
v situacích běžné hospodářské
trestné činnosti</t>
  </si>
  <si>
    <t>Vysoká škola Karlovy Vary, 
o.p.s.
T.G. Masaryka 3
360 01  Karlovy Vary</t>
  </si>
  <si>
    <t>Názory veřejnosti na úroveň
kriminality a její prevenci v Praze</t>
  </si>
  <si>
    <t xml:space="preserve">Vývoj a realizace vzdělávacího 
programu Prevence ekonomické 
kriminality z pohledu řízení a správy
</t>
  </si>
  <si>
    <t>Vysoká škola finanční
a správní, o.p.s.
Estonská 500
101 00  Praha 10</t>
  </si>
  <si>
    <t>STOP KOMERČNÍMU SEXU</t>
  </si>
  <si>
    <t>Univerzita Karlova v Praze
Ovocný trh 3
116 36  Praha 1</t>
  </si>
  <si>
    <t xml:space="preserve">BANKOVNÍ AKADEMIE - 
Střední odborná škola
a Vyšší odborná škola, a.s.
Vlkova 12
130 00  Praha 3
</t>
  </si>
  <si>
    <t xml:space="preserve">Vývoj a realizace vzdělávacího 
programu Ověřování pravosti 
platidel
</t>
  </si>
  <si>
    <t>"Dokud se nic neděje" - 
šestidenní výcvikový kurz
pro děti 6. tříd</t>
  </si>
  <si>
    <t xml:space="preserve">Základní škola Na Líše
Na Líše 16
141 00  Praha 4
</t>
  </si>
  <si>
    <t>Prevence kriminality v hlavním městě
Praze na rok 2007</t>
  </si>
  <si>
    <t>KVI, s.r.o.
k Safině 669
149 00  Praha 4</t>
  </si>
  <si>
    <t>Prak-projekt prevence kriminality
Praha 2007</t>
  </si>
  <si>
    <t>TEENAGEŘI A ŽIDÉ - 1. cyklus 
projekcí a besed v Praze</t>
  </si>
  <si>
    <t>Škola prevence</t>
  </si>
  <si>
    <t>"Chraňme mladé životy", o.s.
Kavkova 10
160 00  Praha 6</t>
  </si>
  <si>
    <t>Prak-sdružení pro prevenci
kriminality, o.s.
Brodského 1669
149 00  Praha 4</t>
  </si>
  <si>
    <t>Sdružení Linka bezpečí, o.s.
Ústavní 91
181 21  Praha 8</t>
  </si>
  <si>
    <t>TEENAGEŘI, DĚTI &amp; KAMERY
Havelská 511
110 00  Praha 1</t>
  </si>
  <si>
    <t>YMCA Praha, o.s.
Na Poříčí 12
110 00  Praha 1</t>
  </si>
  <si>
    <t xml:space="preserve">Středisko křesťanské 
pomoci - KC Maják
Ječná 545
120 00  Praha 2
</t>
  </si>
  <si>
    <t>Člověk člověku, o.s.
Legerova 20
120 00  Praha 2</t>
  </si>
  <si>
    <t>POKEC - centrum komunitní práce</t>
  </si>
  <si>
    <t>Romské občanské sdružení
Velká ohrada
Trojická 20
120 00  Praha 2</t>
  </si>
  <si>
    <t>Preventivní programy pro
neorganizovanou mládež v klubech</t>
  </si>
  <si>
    <t>Nízkoprahový klub R- mosty</t>
  </si>
  <si>
    <t>R-mosty, o.s.
Havlíčkovo nám. 300
130 00  Praha 3</t>
  </si>
  <si>
    <t>o.s. B-SIDE - nízkoprahový klub
B-SIDE a terénní sociální práce</t>
  </si>
  <si>
    <t>B-SIDE, o.s.
Grussova 1144
150 00  Praha 5</t>
  </si>
  <si>
    <t>Prev-Centrum, o.s.
Meziškolská 1120
169 00  Praha 6</t>
  </si>
  <si>
    <t>Centrum komunitních aktivit</t>
  </si>
  <si>
    <t>Salesiánské středisko 
mládeže, o.p.s.
Kobyliské náměstí 640
182 00  Praha 8</t>
  </si>
  <si>
    <t>JAHODA, o.s.
Vybíralova 969
198 00  Praha 9</t>
  </si>
  <si>
    <t>Prevence jako součást terénní
a kontaktní práce v nízkoprahových
klubech JAHODA a DŽAGODA</t>
  </si>
  <si>
    <t>Nadstavbový program 
nízkoprahového klubu Autobus</t>
  </si>
  <si>
    <t>Kontinuální sociální práce s občany
sociálně vyloučenými a osobami
bez přístřeší - Program finanční
výpomoci na získání osobních
dokladů</t>
  </si>
  <si>
    <t>Armáda spásy v ČR
Tusarova 60
170 00  Praha 7</t>
  </si>
  <si>
    <t>Emauzský dům Praha</t>
  </si>
  <si>
    <t>EMAUZY ČR
Poláčkovo nám. 85
516 01  Rychnov n. Kn.</t>
  </si>
  <si>
    <t>DOM proti kriminalitě mladých
dospělých v hlavním městě Praze</t>
  </si>
  <si>
    <t>DOM, o.s.
Braunerova 431
180 00  Praha 8</t>
  </si>
  <si>
    <t>ŠUKO - PAJAC, o.s.
Pavelkova 3390
143 00  Praha 4</t>
  </si>
  <si>
    <t>Centrum Hubený kašpárek</t>
  </si>
  <si>
    <t>Spokojený občan, spokojený zákazník
v bezpečném obchodě</t>
  </si>
  <si>
    <t>Prevence krádeží a okrádání</t>
  </si>
  <si>
    <t>Občanské sdružení pro 
toleranci, integraci, prevenci
Mrkvičkova 1367
163 00  Praha 6</t>
  </si>
  <si>
    <t>Sdružení pro probaci
a mediaci v justici, o.s.
Sokolská 1805
120 00  Praha 2</t>
  </si>
  <si>
    <t>Partnerství proti násilí</t>
  </si>
  <si>
    <t>ROSA, o.s.
Podolská 242
147 00  Praha 4</t>
  </si>
  <si>
    <t>Vězeňský program</t>
  </si>
  <si>
    <t>ADRA, o.s.
Klikatá 1238
158 00  Praha 5</t>
  </si>
  <si>
    <t>Diakonie ČCE - Středisko 
křesťanské pomoci v Praze
Belgická 374
120 00  Praha 2</t>
  </si>
  <si>
    <t>První pomoc pro oběti trestných činů</t>
  </si>
  <si>
    <t>LexisNexis CZ, s.r.o.
Limuzská 8
100 00  Praha 10</t>
  </si>
  <si>
    <t>T.A.C.T. Production, s.r.o.
U Křížku 
140 00  Praha 4</t>
  </si>
  <si>
    <t>LUČNÍ KVĚTY / YAMABUSHI 
SOIN, o.s.
Amforová 1891
155 00 
Praha 5</t>
  </si>
  <si>
    <t>Pedagogicko-psychologiská
poradna pro Prahu 1, 2 a 4
Francouzská 56
101 00  Praha 10</t>
  </si>
  <si>
    <t>Učíme se vzájemnému porozumění</t>
  </si>
  <si>
    <t>Svaz obchodu a cestovního
ruchu, o.s.
těšnov 1163
110 00  Praha 1</t>
  </si>
  <si>
    <t>Cílem je ukázat žáků reálný pohled na 
vězení, zajistit kvalitní program specifické
primární prevence na ZŠ, postavit děti
v kritickém věku dospívání před 
skutečnost osobní odpvědnosti za své
jednání.</t>
  </si>
  <si>
    <t>Nízkoprahový klub 
Ymkárium - služba sociální prevence</t>
  </si>
  <si>
    <t>Jde o činnost nízkoprahového klubu na 
území Prahy 3, kde žije velmi početná 
romská komunita. Cílem činnosti je zlepšit 
kvalitu života romských dětí a mládeže, 
poskytovat zázemí, podporu a 
odbornou pomoc.</t>
  </si>
  <si>
    <t>Jde o zajištění soustavné sociální práce
s rizikovou mládeží na sídlišti Barrandov
metodami nízkoprahových a terénních
sociálních služeb v nízkoprahovém 
zařízení pro děti a mládež formou 
programů pro pouliční mládež.</t>
  </si>
  <si>
    <t>Cílem je prevence recidivy trestné
činnosti bezdomovectví a nedostupnosti
trhu práce v důsledku neschopnosti nebo
nemožnosti získat osobní doklady.</t>
  </si>
  <si>
    <t>Cílem je pomoc lidem v nepříznivé
životní situaci. Služba reaguje na různé
typy problémů - zabezpečí uživatele po
stránce materiální, obnoví pracovní 
návyky, posílí schopnost vzájemného
soužití v rámci ubytovacího zařízení 
a hospodaření s finančními prostředky.</t>
  </si>
  <si>
    <t xml:space="preserve">Jde o provoz SOS centra, který poskytuje
krizovou intervenci, doprovázení
klientů na úřady, poradenství
a zprostředkování kontaktů na odborná
pracoviště podle potřeb klienta.
</t>
  </si>
  <si>
    <t>Cílem projektu je vytvoření brožury 
s informacemi pro občany, jak se 
zachovat v okamžiku, kdy se stanou 
oběťmi trestného činu a jak takovým
situacím předcházet.</t>
  </si>
  <si>
    <t>Preventivní aktivity pro děti a mladé
lidi z rizikových skupin</t>
  </si>
  <si>
    <t>Přednášky ve školách, klubech seniorů 
a NNO na téma bezpečné chování 
v dopravě. Vydání informační brožury 
a nákup bezp.  refl. pásek. BESIP.</t>
  </si>
  <si>
    <t>Výzkum - získání poznatků o názorech 
veřejnosti na účinnost preventivních 
opatření. Představy o názorech ve 
vztahu ke kriminalitě, jejim stavu, 
struktuře a systému prevence v Praze
na příslušných úrovních.</t>
  </si>
  <si>
    <t>Zvýšení kvalifikace studentů VŠE-
budoucích manažerů a ved. pracovníků
institucí veřejné správy v Praze v oblasti 
rozlišování ekonomické kriminality, 
v oblasti metod prevence a potírání 
ekonomické kriminality, zkušenosti v EU.</t>
  </si>
  <si>
    <t>Vzdělávání pracovnic pokladen,
směnáren, pošt, recepcí hotelů a dalších 
institucí.</t>
  </si>
  <si>
    <t xml:space="preserve">Výjezdy pro žáky -zaměřené na SPJ, 
pomoc na přechod do II. stupně ZŠ.
</t>
  </si>
  <si>
    <t>Cílem je naučit děti, rodiče a učitele 
vzájemnému naslouchání formou 
dvouhodinových setkání pod vedením
lektorů.</t>
  </si>
  <si>
    <t>Jde o celopražský naučně - zábavný 
soutěžní projekt, jehož hlavním tématem
je bezpečnost dítěte ve městě. V jeho 
rámci budou osloveny všechny základní 
školy a žákům bude představen 
integrovaný bezpečnostní systém hl.m. 
Prahy.</t>
  </si>
  <si>
    <t>Cílem projektu je zajistit terciární prevenci
kriminality osob vracejících se z výkonu
trestu odnětí svobody. Jde o poskytování
sociálních služeb formou návštěv ve 
věznicích, terénní práce před výstupem 
z výkonu trestu a bezprostředně po
výstupu a formou práce s rodinami 
vězňů.</t>
  </si>
  <si>
    <t xml:space="preserve">Horolezecká stěna s posilovnou. </t>
  </si>
  <si>
    <t xml:space="preserve">Neposeda, o.s.
Českobrodská 1
190 11 Praha 21 </t>
  </si>
  <si>
    <t>Pracovní sešity pro žáky 2 a 3 tříd-učební
pomůcka se zásadami bezpečného 
chování. Dětem jsou zadávány úkoly,
které plní s učiteli nebo doma s rodiči-dle 
zápisníku.</t>
  </si>
  <si>
    <t>Přednášky - besedy se žáky
pražských ZŠ na téma: pohřešované
dítě, dítě na útěku, Linka vzkaz domů.</t>
  </si>
  <si>
    <t xml:space="preserve">Nízkoprahové zařízení pro děti a
mládež v Komunitním centru Maják-zřizovatel evangelická církev </t>
  </si>
  <si>
    <t>BEZ OBAV</t>
  </si>
  <si>
    <t>ROMODROM, o.s.
Mezibranská 1684
110 00  Praha 1</t>
  </si>
  <si>
    <t xml:space="preserve">Cílem projektu je poskytovat dětem 
a mládeži na sídlišti Jižní Město v Praze 
11 služby sociální prevence. Dílčími cíli 
jsou zvyšování  kvality života cílové 
skupiny, snižování míry ohrožení SPJ 
u cílové skupiny, poskytování 
klientům tematické měsíční programy, 
zaměřené na prevenci.
</t>
  </si>
  <si>
    <t>Jedná se o informačně poradenský 
servis, individuální, rodinné i skupinové
psychoterapie, prožitkové semináře 
a výcviky. Zaměřené na  osoby, dočasně
postižené mimořádnou životní situací.</t>
  </si>
  <si>
    <t>Cílem projektu je  pokračování 
programu práce s rizikovou mládeží na 
území Prahy 2 a Prahy 13. Práce je 
rozšířena o preventivní programy 
a přednášky MP HMP. Nákup elektroniky, 
fotoaparátu, lektorné.</t>
  </si>
  <si>
    <t>Činnost klubu - kontaktní sociální práce,
filmový klub (drogy,násilí,apod.), 
sportovní aktivity, koncerty začínajících 
kapel, výjezdové pobyty.</t>
  </si>
  <si>
    <t>Bežný provoz po-pá  odpoledne,
návštěvnost denně  20-25 dětí. Kroužky -
pro děti a mládež zabývající se tímto
sportem i jednorázové akce.</t>
  </si>
  <si>
    <t>Cílová skupina 12-26 let. Komponované
večery - filmy, diskuse. Hudební a 
hudebně-sportovní akce. Filmové večery.</t>
  </si>
  <si>
    <t>Cílová skupina - romská menšina MČ 
Praha 4. Nízkoprahové centrum - od 6 do
26 let. Prioritou je doučování ČJ, 
volnočasové aktivity. Přednášková 
činnost - Policie ČR.</t>
  </si>
  <si>
    <t>Zavedení služby romských mentorů na 
území Prahy. Mentor-vyškolený laik, je na 
podporu klientovi a rádcem v jeho 
podtřebách. Je pro romské klienty, kteří 
se dostali do konfliktu se zákonem.</t>
  </si>
  <si>
    <t xml:space="preserve">Jde o interaktivní divadelní představení
s použitím techniky černého divadla,
každá hra je určena pro přesně daný
věkový stupeň ZŠ.Divadlo v Muzeu P ČR
a na MČ.
</t>
  </si>
  <si>
    <t xml:space="preserve">Služba Mentor </t>
  </si>
  <si>
    <t xml:space="preserve">Nízkoprahový klub VRTULE
</t>
  </si>
  <si>
    <r>
      <t xml:space="preserve">Volám SOS. </t>
    </r>
  </si>
  <si>
    <t xml:space="preserve">Postpenitenciární poradenství. </t>
  </si>
  <si>
    <t>Výzkumný projekt, předmětem bude 
fenomenoligie a etiologie jevu 
hospodářské kriminality na území 
Prahy. Zpracování brožury-s popisem 
nebezpečí zkoumaného jevu  
s doporučeními jak mu čelit. (trestná  
činnost na úseku platebních karet,
podvodné nabídky investování, drobná 
korupce na úřadech apod.).</t>
  </si>
  <si>
    <t>Jedná se o vzdělávací program (žáci škol
15 - 18 let) složený z přednášek
a panelových diskusí na téma drogové 
a alkoholové závislosti, bezpečnosti 
v dopravě, ochrany mládeže před 
obtěžováním a možnosti zapojení 
mládeže do veřejné činnosti.</t>
  </si>
  <si>
    <t>Besedy a info materiál o fenoménu 
pohřešovaných dětí na útěku, pro žáky 5.
a 6. tříd. Zároveň jde o informování 
o službách, které poskytuje krizová 
telefonická linka - Linka vzkaz domů. 
Projekt pokračuje 3. rokem.</t>
  </si>
  <si>
    <t xml:space="preserve">Projekt vede k informování mladých
o nebezpečí xenofobie, rasismu 
a antisemitismu prostřednictvím besed,
přednášek a projekcí, které budou 
doplňovat infoletáky a plakáty. </t>
  </si>
  <si>
    <t>Jedná se o provoz nízkoprahového
klubu od 6 - 26 let, nabídka sociálních 
služeb, doučování, trávení volného času 
- šipky, fotbal, společ. hry, internet apod.</t>
  </si>
  <si>
    <t>Nabídka aktivit pro děti a mládež v lokalitě
anonymního sídliště, bezplatná účast na
zájmových aktivitách. Kllub zajišťuje 
terénní práci v oblasti sídliště Černý Most.</t>
  </si>
  <si>
    <t>Posláním DOMu je učit mladé lidi bez
rodinného zázemí úspěšně žít mezi
lidmi.Služby: Tykadlo - terénní kontaktní 
pracovník, Domy na půl cesty - 
nepřetržitý provoz, JOB - tréninkové 
záměstnání, Půda-individuální 
psychoterapie.</t>
  </si>
  <si>
    <t>Cílem je vytváření prostředí "bezpečného
obchodu"- bezpečného z hlediska 
prevence krádeží a to jak nakupujících,
tak z hlediska obchodu. Poskytnutí 
informací, rad a pomoci zákazníkům 
i obchodníkům, pořádání seminářů na 
MHMP, tiskové konference.</t>
  </si>
  <si>
    <t>Děti a mladiství - pozitivní rozvoj 
osobnosti, formou her, besed. Senioři - 
nácvik "obranných" prvků chování.
Výstup: progam prevence okrádání, 
program prevence krádeží. Leták "Nedat
nic zlodějům".</t>
  </si>
  <si>
    <t>Informační materiály -  minibrožurka 
"Bezpečnostní plán", pro ty kdo se setkají 
s násilím. Manuál pro rodiče - jak hovořit
s dětmi o násilí v jejich vztazích. Jak psát
o násilí  např. v časopisech MČ.</t>
  </si>
  <si>
    <t>Cílem projektu je vytvořit systém 
poradenství a terénní sociální práce pro
osoby opouštějící výkon trestu a pro
jejich rodiny. Cca 50 osob a rodinní 
příslušníci. Praha 2 poskytne prostory 
zdarma.</t>
  </si>
  <si>
    <t>Komunikace s dětmi a mladými rizikovými 
skupinami - prezentace bojového umění 
systému Kosuryu (např. zacházení 
s mečem) - veřejné prostranství. Vnitřní 
prostory - cvičení - kontrola agresivity, 
soustředění apod.</t>
  </si>
  <si>
    <t>Celkem</t>
  </si>
  <si>
    <t xml:space="preserve">Semináře pro odborníky a občany MČ, 
scénař a výroba videostopu, který bude 
prezentován u příležitosti Mezinár. dne 
prevence násilí na dětech 19.11.2007,
dvoutýdenní Letní škola - pro 
odborníky z MČ, 4. národní konference. </t>
  </si>
  <si>
    <t xml:space="preserve">Příloha č. 1 k usnesení Rady hl.m. Prahy č.710 ze dne 22.5.2007 </t>
  </si>
  <si>
    <t>Dar
hl.m. Prahy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</si>
</sst>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.00\ &quot;Kč&quot;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2"/>
    </font>
    <font>
      <sz val="9"/>
      <name val="Arial CE"/>
      <family val="2"/>
    </font>
    <font>
      <sz val="8"/>
      <color indexed="56"/>
      <name val="Arial CE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/>
    </xf>
    <xf numFmtId="169" fontId="5" fillId="0" borderId="0" xfId="0" applyNumberFormat="1" applyFont="1" applyFill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4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16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69" fontId="4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/>
    </xf>
    <xf numFmtId="165" fontId="5" fillId="0" borderId="3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14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5" fillId="0" borderId="4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 vertical="top"/>
    </xf>
    <xf numFmtId="0" fontId="7" fillId="0" borderId="0" xfId="0" applyNumberFormat="1" applyFont="1" applyFill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169" fontId="4" fillId="2" borderId="6" xfId="0" applyNumberFormat="1" applyFont="1" applyFill="1" applyBorder="1" applyAlignment="1">
      <alignment horizontal="center" vertical="top" wrapText="1"/>
    </xf>
    <xf numFmtId="164" fontId="6" fillId="2" borderId="7" xfId="0" applyNumberFormat="1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left" vertical="top"/>
    </xf>
    <xf numFmtId="169" fontId="4" fillId="2" borderId="7" xfId="0" applyNumberFormat="1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vertical="top"/>
    </xf>
    <xf numFmtId="169" fontId="4" fillId="2" borderId="7" xfId="0" applyNumberFormat="1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/>
    </xf>
    <xf numFmtId="0" fontId="1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pane ySplit="2" topLeftCell="BM3" activePane="bottomLeft" state="frozen"/>
      <selection pane="topLeft" activeCell="D1" sqref="D1"/>
      <selection pane="bottomLeft" activeCell="H2" sqref="H2"/>
    </sheetView>
  </sheetViews>
  <sheetFormatPr defaultColWidth="9.00390625" defaultRowHeight="12.75"/>
  <cols>
    <col min="1" max="1" width="3.375" style="2" customWidth="1"/>
    <col min="2" max="2" width="22.00390625" style="1" customWidth="1"/>
    <col min="3" max="3" width="29.375" style="5" customWidth="1"/>
    <col min="4" max="4" width="31.25390625" style="5" customWidth="1"/>
    <col min="5" max="6" width="11.75390625" style="13" customWidth="1"/>
    <col min="7" max="7" width="10.875" style="2" hidden="1" customWidth="1"/>
    <col min="8" max="8" width="12.125" style="2" customWidth="1"/>
    <col min="9" max="9" width="17.125" style="4" customWidth="1"/>
    <col min="10" max="21" width="9.125" style="4" hidden="1" customWidth="1"/>
    <col min="22" max="125" width="9.125" style="16" hidden="1" customWidth="1"/>
    <col min="126" max="16384" width="1.75390625" style="16" hidden="1" customWidth="1"/>
  </cols>
  <sheetData>
    <row r="1" spans="2:4" ht="13.5" thickBot="1">
      <c r="B1" s="48" t="s">
        <v>121</v>
      </c>
      <c r="C1" s="49"/>
      <c r="D1" s="49"/>
    </row>
    <row r="2" spans="1:21" ht="36" customHeight="1" thickBot="1">
      <c r="A2" s="45" t="s">
        <v>1</v>
      </c>
      <c r="B2" s="38" t="s">
        <v>2</v>
      </c>
      <c r="C2" s="38" t="s">
        <v>3</v>
      </c>
      <c r="D2" s="38" t="s">
        <v>4</v>
      </c>
      <c r="E2" s="39" t="s">
        <v>5</v>
      </c>
      <c r="F2" s="39" t="s">
        <v>6</v>
      </c>
      <c r="G2" s="38"/>
      <c r="H2" s="46" t="s">
        <v>122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8" ht="60" customHeight="1">
      <c r="A3" s="21">
        <v>1</v>
      </c>
      <c r="B3" s="17" t="s">
        <v>7</v>
      </c>
      <c r="C3" s="18" t="s">
        <v>8</v>
      </c>
      <c r="D3" s="19" t="s">
        <v>89</v>
      </c>
      <c r="E3" s="20">
        <v>600000</v>
      </c>
      <c r="F3" s="20">
        <v>600000</v>
      </c>
      <c r="G3" s="21"/>
      <c r="H3" s="22">
        <v>300000</v>
      </c>
    </row>
    <row r="4" spans="1:9" ht="48" customHeight="1">
      <c r="A4" s="21">
        <v>2</v>
      </c>
      <c r="B4" s="17" t="s">
        <v>7</v>
      </c>
      <c r="C4" s="18" t="s">
        <v>9</v>
      </c>
      <c r="D4" s="18" t="s">
        <v>79</v>
      </c>
      <c r="E4" s="20">
        <v>1000000</v>
      </c>
      <c r="F4" s="20">
        <v>1000000</v>
      </c>
      <c r="G4" s="21"/>
      <c r="H4" s="20">
        <v>0</v>
      </c>
      <c r="I4" s="24"/>
    </row>
    <row r="5" spans="1:21" s="27" customFormat="1" ht="102.75" customHeight="1">
      <c r="A5" s="21">
        <v>34</v>
      </c>
      <c r="B5" s="17" t="s">
        <v>11</v>
      </c>
      <c r="C5" s="18" t="s">
        <v>10</v>
      </c>
      <c r="D5" s="25" t="s">
        <v>107</v>
      </c>
      <c r="E5" s="20">
        <v>350000</v>
      </c>
      <c r="F5" s="20">
        <v>300000</v>
      </c>
      <c r="G5" s="21"/>
      <c r="H5" s="20">
        <v>0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8" ht="69.75" customHeight="1">
      <c r="A6" s="21">
        <v>35</v>
      </c>
      <c r="B6" s="17" t="s">
        <v>11</v>
      </c>
      <c r="C6" s="18" t="s">
        <v>12</v>
      </c>
      <c r="D6" s="25" t="s">
        <v>80</v>
      </c>
      <c r="E6" s="20">
        <v>200000</v>
      </c>
      <c r="F6" s="20">
        <v>200000</v>
      </c>
      <c r="G6" s="21"/>
      <c r="H6" s="20">
        <v>0</v>
      </c>
    </row>
    <row r="7" spans="1:21" s="28" customFormat="1" ht="69" customHeight="1">
      <c r="A7" s="21">
        <v>36</v>
      </c>
      <c r="B7" s="17" t="s">
        <v>14</v>
      </c>
      <c r="C7" s="23" t="s">
        <v>13</v>
      </c>
      <c r="D7" s="23" t="s">
        <v>81</v>
      </c>
      <c r="E7" s="20">
        <v>446600</v>
      </c>
      <c r="F7" s="20">
        <v>446600</v>
      </c>
      <c r="G7" s="21"/>
      <c r="H7" s="20"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s="28" customFormat="1" ht="67.5">
      <c r="A8" s="21">
        <v>37</v>
      </c>
      <c r="B8" s="17" t="s">
        <v>16</v>
      </c>
      <c r="C8" s="18" t="s">
        <v>15</v>
      </c>
      <c r="D8" s="25" t="s">
        <v>120</v>
      </c>
      <c r="E8" s="20">
        <v>700000</v>
      </c>
      <c r="F8" s="20">
        <v>600000</v>
      </c>
      <c r="G8" s="21"/>
      <c r="H8" s="20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8" ht="60" customHeight="1">
      <c r="A9" s="21">
        <v>38</v>
      </c>
      <c r="B9" s="17" t="s">
        <v>17</v>
      </c>
      <c r="C9" s="18" t="s">
        <v>18</v>
      </c>
      <c r="D9" s="18" t="s">
        <v>82</v>
      </c>
      <c r="E9" s="20">
        <v>367950</v>
      </c>
      <c r="F9" s="20">
        <v>367950</v>
      </c>
      <c r="G9" s="21"/>
      <c r="H9" s="20">
        <v>0</v>
      </c>
    </row>
    <row r="10" spans="1:8" ht="37.5" customHeight="1">
      <c r="A10" s="21">
        <v>40</v>
      </c>
      <c r="B10" s="26" t="s">
        <v>20</v>
      </c>
      <c r="C10" s="23" t="s">
        <v>19</v>
      </c>
      <c r="D10" s="18" t="s">
        <v>83</v>
      </c>
      <c r="E10" s="20">
        <v>122000</v>
      </c>
      <c r="F10" s="20">
        <v>97000</v>
      </c>
      <c r="G10" s="21"/>
      <c r="H10" s="20">
        <v>0</v>
      </c>
    </row>
    <row r="11" spans="1:8" ht="81" customHeight="1">
      <c r="A11" s="21">
        <v>41</v>
      </c>
      <c r="B11" s="17" t="s">
        <v>22</v>
      </c>
      <c r="C11" s="18" t="s">
        <v>21</v>
      </c>
      <c r="D11" s="25" t="s">
        <v>108</v>
      </c>
      <c r="E11" s="20">
        <v>500000</v>
      </c>
      <c r="F11" s="20">
        <v>500000</v>
      </c>
      <c r="G11" s="21"/>
      <c r="H11" s="20">
        <v>0</v>
      </c>
    </row>
    <row r="12" spans="1:9" ht="69" customHeight="1">
      <c r="A12" s="21">
        <v>42</v>
      </c>
      <c r="B12" s="17" t="s">
        <v>28</v>
      </c>
      <c r="C12" s="18" t="s">
        <v>90</v>
      </c>
      <c r="D12" s="18" t="s">
        <v>109</v>
      </c>
      <c r="E12" s="20">
        <v>76960</v>
      </c>
      <c r="F12" s="20">
        <v>71060</v>
      </c>
      <c r="G12" s="21"/>
      <c r="H12" s="22">
        <v>70000</v>
      </c>
      <c r="I12" s="24"/>
    </row>
    <row r="13" spans="1:9" ht="71.25" customHeight="1">
      <c r="A13" s="21">
        <v>43</v>
      </c>
      <c r="B13" s="17" t="s">
        <v>27</v>
      </c>
      <c r="C13" s="18" t="s">
        <v>23</v>
      </c>
      <c r="D13" s="18" t="s">
        <v>70</v>
      </c>
      <c r="E13" s="20">
        <v>841000</v>
      </c>
      <c r="F13" s="20">
        <v>321500</v>
      </c>
      <c r="G13" s="21"/>
      <c r="H13" s="22">
        <v>200000</v>
      </c>
      <c r="I13" s="24"/>
    </row>
    <row r="14" spans="1:9" ht="59.25" customHeight="1">
      <c r="A14" s="21">
        <v>44</v>
      </c>
      <c r="B14" s="17" t="s">
        <v>29</v>
      </c>
      <c r="C14" s="18" t="s">
        <v>24</v>
      </c>
      <c r="D14" s="18" t="s">
        <v>110</v>
      </c>
      <c r="E14" s="20">
        <v>376000</v>
      </c>
      <c r="F14" s="20">
        <v>217000</v>
      </c>
      <c r="G14" s="21"/>
      <c r="H14" s="20">
        <v>0</v>
      </c>
      <c r="I14" s="24"/>
    </row>
    <row r="15" spans="1:9" ht="59.25" customHeight="1">
      <c r="A15" s="21">
        <v>45</v>
      </c>
      <c r="B15" s="17" t="s">
        <v>26</v>
      </c>
      <c r="C15" s="18" t="s">
        <v>25</v>
      </c>
      <c r="D15" s="18" t="s">
        <v>102</v>
      </c>
      <c r="E15" s="20">
        <v>1542000</v>
      </c>
      <c r="F15" s="20">
        <v>893000</v>
      </c>
      <c r="G15" s="21"/>
      <c r="H15" s="20">
        <v>0</v>
      </c>
      <c r="I15" s="24"/>
    </row>
    <row r="16" spans="1:9" ht="93" customHeight="1">
      <c r="A16" s="21">
        <v>46</v>
      </c>
      <c r="B16" s="17" t="s">
        <v>30</v>
      </c>
      <c r="C16" s="23" t="s">
        <v>71</v>
      </c>
      <c r="D16" s="18" t="s">
        <v>94</v>
      </c>
      <c r="E16" s="20">
        <v>739600</v>
      </c>
      <c r="F16" s="20">
        <v>96000</v>
      </c>
      <c r="G16" s="21"/>
      <c r="H16" s="20">
        <v>0</v>
      </c>
      <c r="I16" s="24"/>
    </row>
    <row r="17" spans="1:9" ht="50.25" customHeight="1">
      <c r="A17" s="21">
        <v>47</v>
      </c>
      <c r="B17" s="17" t="s">
        <v>31</v>
      </c>
      <c r="C17" s="18" t="s">
        <v>91</v>
      </c>
      <c r="D17" s="18" t="s">
        <v>111</v>
      </c>
      <c r="E17" s="20">
        <v>1533000</v>
      </c>
      <c r="F17" s="20">
        <v>105000</v>
      </c>
      <c r="G17" s="21"/>
      <c r="H17" s="22">
        <v>100000</v>
      </c>
      <c r="I17" s="24"/>
    </row>
    <row r="18" spans="1:8" ht="59.25" customHeight="1">
      <c r="A18" s="21">
        <v>48</v>
      </c>
      <c r="B18" s="17" t="s">
        <v>32</v>
      </c>
      <c r="C18" s="18" t="s">
        <v>33</v>
      </c>
      <c r="D18" s="18" t="s">
        <v>95</v>
      </c>
      <c r="E18" s="20">
        <v>243000</v>
      </c>
      <c r="F18" s="20">
        <v>100000</v>
      </c>
      <c r="G18" s="21"/>
      <c r="H18" s="20">
        <v>0</v>
      </c>
    </row>
    <row r="19" spans="1:8" ht="69" customHeight="1">
      <c r="A19" s="21">
        <v>49</v>
      </c>
      <c r="B19" s="17" t="s">
        <v>34</v>
      </c>
      <c r="C19" s="18" t="s">
        <v>35</v>
      </c>
      <c r="D19" s="18" t="s">
        <v>96</v>
      </c>
      <c r="E19" s="20">
        <v>335000</v>
      </c>
      <c r="F19" s="20">
        <v>189000</v>
      </c>
      <c r="G19" s="21"/>
      <c r="H19" s="22">
        <v>100000</v>
      </c>
    </row>
    <row r="20" spans="1:8" ht="69.75" customHeight="1">
      <c r="A20" s="21">
        <v>50</v>
      </c>
      <c r="B20" s="17" t="s">
        <v>37</v>
      </c>
      <c r="C20" s="18" t="s">
        <v>36</v>
      </c>
      <c r="D20" s="25" t="s">
        <v>72</v>
      </c>
      <c r="E20" s="20">
        <v>924300</v>
      </c>
      <c r="F20" s="20">
        <v>75000</v>
      </c>
      <c r="G20" s="21"/>
      <c r="H20" s="22">
        <v>50000</v>
      </c>
    </row>
    <row r="21" spans="1:8" ht="69" customHeight="1">
      <c r="A21" s="21">
        <v>51</v>
      </c>
      <c r="B21" s="17" t="s">
        <v>39</v>
      </c>
      <c r="C21" s="18" t="s">
        <v>38</v>
      </c>
      <c r="D21" s="25" t="s">
        <v>73</v>
      </c>
      <c r="E21" s="20">
        <v>695800</v>
      </c>
      <c r="F21" s="20">
        <v>286000</v>
      </c>
      <c r="G21" s="21"/>
      <c r="H21" s="22">
        <v>50000</v>
      </c>
    </row>
    <row r="22" spans="1:8" ht="45.75" customHeight="1">
      <c r="A22" s="21">
        <v>52</v>
      </c>
      <c r="B22" s="17" t="s">
        <v>40</v>
      </c>
      <c r="C22" s="18" t="s">
        <v>41</v>
      </c>
      <c r="D22" s="25" t="s">
        <v>0</v>
      </c>
      <c r="E22" s="20">
        <v>2049025</v>
      </c>
      <c r="F22" s="20">
        <v>234000</v>
      </c>
      <c r="G22" s="21"/>
      <c r="H22" s="22">
        <v>100000</v>
      </c>
    </row>
    <row r="23" spans="1:8" ht="48.75" customHeight="1">
      <c r="A23" s="21">
        <v>53</v>
      </c>
      <c r="B23" s="17" t="s">
        <v>42</v>
      </c>
      <c r="C23" s="18" t="s">
        <v>104</v>
      </c>
      <c r="D23" s="25" t="s">
        <v>97</v>
      </c>
      <c r="E23" s="20">
        <v>1200370</v>
      </c>
      <c r="F23" s="20">
        <v>181000</v>
      </c>
      <c r="G23" s="21"/>
      <c r="H23" s="22">
        <v>100000</v>
      </c>
    </row>
    <row r="24" spans="1:8" ht="45.75" customHeight="1">
      <c r="A24" s="21">
        <v>54</v>
      </c>
      <c r="B24" s="17" t="s">
        <v>42</v>
      </c>
      <c r="C24" s="18" t="s">
        <v>87</v>
      </c>
      <c r="D24" s="25" t="s">
        <v>98</v>
      </c>
      <c r="E24" s="20">
        <v>481145</v>
      </c>
      <c r="F24" s="20">
        <v>188000</v>
      </c>
      <c r="G24" s="21"/>
      <c r="H24" s="22">
        <v>100000</v>
      </c>
    </row>
    <row r="25" spans="1:8" ht="46.5" customHeight="1">
      <c r="A25" s="21">
        <v>55</v>
      </c>
      <c r="B25" s="17" t="s">
        <v>43</v>
      </c>
      <c r="C25" s="18" t="s">
        <v>44</v>
      </c>
      <c r="D25" s="25" t="s">
        <v>112</v>
      </c>
      <c r="E25" s="20">
        <v>418000</v>
      </c>
      <c r="F25" s="20">
        <v>155000</v>
      </c>
      <c r="G25" s="21"/>
      <c r="H25" s="22">
        <v>50000</v>
      </c>
    </row>
    <row r="26" spans="1:8" ht="36.75" customHeight="1">
      <c r="A26" s="21">
        <v>56</v>
      </c>
      <c r="B26" s="17" t="s">
        <v>88</v>
      </c>
      <c r="C26" s="18" t="s">
        <v>45</v>
      </c>
      <c r="D26" s="25" t="s">
        <v>99</v>
      </c>
      <c r="E26" s="20">
        <v>879650</v>
      </c>
      <c r="F26" s="20">
        <v>196000</v>
      </c>
      <c r="G26" s="21"/>
      <c r="H26" s="22">
        <v>50000</v>
      </c>
    </row>
    <row r="27" spans="1:8" ht="59.25" customHeight="1">
      <c r="A27" s="21">
        <v>57</v>
      </c>
      <c r="B27" s="17" t="s">
        <v>47</v>
      </c>
      <c r="C27" s="18" t="s">
        <v>46</v>
      </c>
      <c r="D27" s="25" t="s">
        <v>74</v>
      </c>
      <c r="E27" s="20">
        <v>250000</v>
      </c>
      <c r="F27" s="20">
        <v>250000</v>
      </c>
      <c r="G27" s="21"/>
      <c r="H27" s="20">
        <v>0</v>
      </c>
    </row>
    <row r="28" spans="1:9" ht="82.5" customHeight="1">
      <c r="A28" s="21">
        <v>58</v>
      </c>
      <c r="B28" s="17" t="s">
        <v>49</v>
      </c>
      <c r="C28" s="18" t="s">
        <v>48</v>
      </c>
      <c r="D28" s="18" t="s">
        <v>75</v>
      </c>
      <c r="E28" s="20">
        <v>3163676</v>
      </c>
      <c r="F28" s="20">
        <v>250000</v>
      </c>
      <c r="G28" s="21"/>
      <c r="H28" s="22">
        <v>200000</v>
      </c>
      <c r="I28" s="24"/>
    </row>
    <row r="29" spans="1:9" ht="82.5" customHeight="1">
      <c r="A29" s="21">
        <v>59</v>
      </c>
      <c r="B29" s="17" t="s">
        <v>51</v>
      </c>
      <c r="C29" s="18" t="s">
        <v>50</v>
      </c>
      <c r="D29" s="18" t="s">
        <v>113</v>
      </c>
      <c r="E29" s="20">
        <v>4016800</v>
      </c>
      <c r="F29" s="20">
        <v>700000</v>
      </c>
      <c r="G29" s="21"/>
      <c r="H29" s="22">
        <v>300000</v>
      </c>
      <c r="I29" s="24"/>
    </row>
    <row r="30" spans="1:9" ht="60" customHeight="1">
      <c r="A30" s="21">
        <v>60</v>
      </c>
      <c r="B30" s="17" t="s">
        <v>52</v>
      </c>
      <c r="C30" s="18" t="s">
        <v>53</v>
      </c>
      <c r="D30" s="18" t="s">
        <v>100</v>
      </c>
      <c r="E30" s="20">
        <v>684040</v>
      </c>
      <c r="F30" s="20">
        <v>684040</v>
      </c>
      <c r="G30" s="21"/>
      <c r="H30" s="20">
        <v>0</v>
      </c>
      <c r="I30" s="24"/>
    </row>
    <row r="31" spans="1:9" ht="80.25" customHeight="1">
      <c r="A31" s="21">
        <v>61</v>
      </c>
      <c r="B31" s="17" t="s">
        <v>69</v>
      </c>
      <c r="C31" s="18" t="s">
        <v>54</v>
      </c>
      <c r="D31" s="18" t="s">
        <v>114</v>
      </c>
      <c r="E31" s="20">
        <v>850000</v>
      </c>
      <c r="F31" s="20">
        <v>800000</v>
      </c>
      <c r="G31" s="21"/>
      <c r="H31" s="20">
        <v>0</v>
      </c>
      <c r="I31" s="24"/>
    </row>
    <row r="32" spans="1:9" ht="69.75" customHeight="1">
      <c r="A32" s="21">
        <v>62</v>
      </c>
      <c r="B32" s="17" t="s">
        <v>56</v>
      </c>
      <c r="C32" s="18" t="s">
        <v>55</v>
      </c>
      <c r="D32" s="18" t="s">
        <v>115</v>
      </c>
      <c r="E32" s="20">
        <v>375000</v>
      </c>
      <c r="F32" s="20">
        <v>302000</v>
      </c>
      <c r="G32" s="21"/>
      <c r="H32" s="20">
        <v>0</v>
      </c>
      <c r="I32" s="24"/>
    </row>
    <row r="33" spans="1:9" ht="57.75" customHeight="1">
      <c r="A33" s="21">
        <v>63</v>
      </c>
      <c r="B33" s="17" t="s">
        <v>57</v>
      </c>
      <c r="C33" s="18" t="s">
        <v>103</v>
      </c>
      <c r="D33" s="18" t="s">
        <v>101</v>
      </c>
      <c r="E33" s="20">
        <v>558475</v>
      </c>
      <c r="F33" s="20">
        <v>176200</v>
      </c>
      <c r="G33" s="21"/>
      <c r="H33" s="22">
        <v>50000</v>
      </c>
      <c r="I33" s="24"/>
    </row>
    <row r="34" spans="1:9" ht="59.25" customHeight="1">
      <c r="A34" s="21">
        <v>64</v>
      </c>
      <c r="B34" s="17" t="s">
        <v>59</v>
      </c>
      <c r="C34" s="18" t="s">
        <v>58</v>
      </c>
      <c r="D34" s="18" t="s">
        <v>116</v>
      </c>
      <c r="E34" s="20">
        <v>181500</v>
      </c>
      <c r="F34" s="20">
        <v>145500</v>
      </c>
      <c r="G34" s="21"/>
      <c r="H34" s="22">
        <v>120000</v>
      </c>
      <c r="I34" s="24"/>
    </row>
    <row r="35" spans="1:9" ht="93" customHeight="1">
      <c r="A35" s="21">
        <v>65</v>
      </c>
      <c r="B35" s="17" t="s">
        <v>93</v>
      </c>
      <c r="C35" s="18" t="s">
        <v>60</v>
      </c>
      <c r="D35" s="18" t="s">
        <v>86</v>
      </c>
      <c r="E35" s="20">
        <v>1979480</v>
      </c>
      <c r="F35" s="20">
        <v>498420</v>
      </c>
      <c r="G35" s="21"/>
      <c r="H35" s="20">
        <v>0</v>
      </c>
      <c r="I35" s="24"/>
    </row>
    <row r="36" spans="1:9" ht="68.25" customHeight="1">
      <c r="A36" s="21">
        <v>66</v>
      </c>
      <c r="B36" s="17" t="s">
        <v>61</v>
      </c>
      <c r="C36" s="18" t="s">
        <v>106</v>
      </c>
      <c r="D36" s="18" t="s">
        <v>117</v>
      </c>
      <c r="E36" s="20">
        <v>139500</v>
      </c>
      <c r="F36" s="20">
        <v>139500</v>
      </c>
      <c r="G36" s="21"/>
      <c r="H36" s="22">
        <v>100000</v>
      </c>
      <c r="I36" s="24"/>
    </row>
    <row r="37" spans="1:9" ht="59.25" customHeight="1">
      <c r="A37" s="21">
        <v>67</v>
      </c>
      <c r="B37" s="17" t="s">
        <v>62</v>
      </c>
      <c r="C37" s="18" t="s">
        <v>105</v>
      </c>
      <c r="D37" s="18" t="s">
        <v>76</v>
      </c>
      <c r="E37" s="20">
        <v>106000</v>
      </c>
      <c r="F37" s="20">
        <v>81000</v>
      </c>
      <c r="G37" s="21"/>
      <c r="H37" s="22">
        <v>80000</v>
      </c>
      <c r="I37" s="24"/>
    </row>
    <row r="38" spans="1:9" ht="59.25" customHeight="1">
      <c r="A38" s="21">
        <v>68</v>
      </c>
      <c r="B38" s="17" t="s">
        <v>64</v>
      </c>
      <c r="C38" s="18" t="s">
        <v>63</v>
      </c>
      <c r="D38" s="18" t="s">
        <v>77</v>
      </c>
      <c r="E38" s="20">
        <v>460000</v>
      </c>
      <c r="F38" s="20">
        <v>310000</v>
      </c>
      <c r="G38" s="21"/>
      <c r="H38" s="20">
        <v>0</v>
      </c>
      <c r="I38" s="24"/>
    </row>
    <row r="39" spans="1:9" ht="81.75" customHeight="1">
      <c r="A39" s="21">
        <v>69</v>
      </c>
      <c r="B39" s="17" t="s">
        <v>65</v>
      </c>
      <c r="C39" s="18" t="s">
        <v>92</v>
      </c>
      <c r="D39" s="18" t="s">
        <v>85</v>
      </c>
      <c r="E39" s="20">
        <v>1492315</v>
      </c>
      <c r="F39" s="20">
        <v>885608</v>
      </c>
      <c r="G39" s="21"/>
      <c r="H39" s="22">
        <v>400000</v>
      </c>
      <c r="I39" s="24"/>
    </row>
    <row r="40" spans="1:9" ht="72" customHeight="1">
      <c r="A40" s="21">
        <v>70</v>
      </c>
      <c r="B40" s="17" t="s">
        <v>66</v>
      </c>
      <c r="C40" s="18" t="s">
        <v>78</v>
      </c>
      <c r="D40" s="18" t="s">
        <v>118</v>
      </c>
      <c r="E40" s="20">
        <v>222800</v>
      </c>
      <c r="F40" s="20">
        <v>180000</v>
      </c>
      <c r="G40" s="21"/>
      <c r="H40" s="20">
        <v>0</v>
      </c>
      <c r="I40" s="24"/>
    </row>
    <row r="41" spans="1:9" ht="57.75" customHeight="1" thickBot="1">
      <c r="A41" s="37">
        <v>71</v>
      </c>
      <c r="B41" s="17" t="s">
        <v>67</v>
      </c>
      <c r="C41" s="18" t="s">
        <v>68</v>
      </c>
      <c r="D41" s="18" t="s">
        <v>84</v>
      </c>
      <c r="E41" s="20">
        <v>34400</v>
      </c>
      <c r="F41" s="20">
        <v>34400</v>
      </c>
      <c r="G41" s="21"/>
      <c r="H41" s="20">
        <v>0</v>
      </c>
      <c r="I41" s="24"/>
    </row>
    <row r="42" spans="1:9" ht="17.25" customHeight="1" thickBot="1">
      <c r="A42" s="47"/>
      <c r="B42" s="40" t="s">
        <v>119</v>
      </c>
      <c r="C42" s="41"/>
      <c r="D42" s="41"/>
      <c r="E42" s="42">
        <f>SUM(E3:E41)</f>
        <v>31135386</v>
      </c>
      <c r="F42" s="42">
        <f>SUM(F3:F41)</f>
        <v>12855778</v>
      </c>
      <c r="G42" s="43"/>
      <c r="H42" s="44">
        <f>SUM(H3:H41)</f>
        <v>2520000</v>
      </c>
      <c r="I42" s="29"/>
    </row>
    <row r="43" spans="1:21" s="12" customFormat="1" ht="15" customHeight="1">
      <c r="A43" s="9"/>
      <c r="B43" s="52"/>
      <c r="C43" s="53"/>
      <c r="D43" s="53"/>
      <c r="E43" s="53"/>
      <c r="F43" s="53"/>
      <c r="G43" s="9"/>
      <c r="H43" s="9"/>
      <c r="I43" s="10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s="30" customFormat="1" ht="15.75" customHeight="1">
      <c r="A44" s="31"/>
      <c r="B44" s="54"/>
      <c r="C44" s="55"/>
      <c r="D44" s="32"/>
      <c r="E44" s="33"/>
      <c r="F44" s="33"/>
      <c r="G44" s="34"/>
      <c r="H44" s="34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8" ht="36" customHeight="1" hidden="1" thickBot="1">
      <c r="A45" s="3"/>
      <c r="B45" s="35"/>
      <c r="C45" s="6"/>
      <c r="D45" s="6"/>
      <c r="E45" s="14"/>
      <c r="F45" s="14"/>
      <c r="G45" s="3"/>
      <c r="H45" s="3"/>
    </row>
    <row r="46" spans="1:8" ht="12.75" hidden="1">
      <c r="A46" s="3"/>
      <c r="B46" s="35"/>
      <c r="C46" s="6"/>
      <c r="D46" s="6"/>
      <c r="E46" s="14"/>
      <c r="F46" s="14"/>
      <c r="G46" s="3"/>
      <c r="H46" s="3"/>
    </row>
    <row r="47" spans="1:8" ht="12" customHeight="1">
      <c r="A47" s="50"/>
      <c r="B47" s="51"/>
      <c r="C47" s="51"/>
      <c r="D47" s="51"/>
      <c r="E47" s="51"/>
      <c r="F47" s="51"/>
      <c r="G47" s="51"/>
      <c r="H47" s="51"/>
    </row>
    <row r="51" spans="1:3" ht="24.75" customHeight="1">
      <c r="A51" s="36"/>
      <c r="B51" s="56"/>
      <c r="C51" s="57"/>
    </row>
    <row r="53" spans="2:3" ht="12.75">
      <c r="B53" s="58"/>
      <c r="C53" s="57"/>
    </row>
    <row r="55" spans="2:3" ht="12.75">
      <c r="B55" s="58"/>
      <c r="C55" s="57"/>
    </row>
    <row r="56" spans="2:3" ht="12.75">
      <c r="B56" s="58"/>
      <c r="C56" s="57"/>
    </row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</sheetData>
  <mergeCells count="8">
    <mergeCell ref="B51:C51"/>
    <mergeCell ref="B53:C53"/>
    <mergeCell ref="B55:C55"/>
    <mergeCell ref="B56:C56"/>
    <mergeCell ref="B1:D1"/>
    <mergeCell ref="A47:H47"/>
    <mergeCell ref="B43:F43"/>
    <mergeCell ref="B44:C44"/>
  </mergeCells>
  <printOptions horizontalCentered="1"/>
  <pageMargins left="0.1968503937007874" right="0.1968503937007874" top="0.5905511811023623" bottom="0.5905511811023623" header="0.11811023622047245" footer="0.31496062992125984"/>
  <pageSetup horizontalDpi="300" verticalDpi="300" orientation="landscape" paperSize="9" r:id="rId1"/>
  <headerFooter alignWithMargins="0">
    <oddHeader>&amp;CProjekty "PREVENCE KRIMINALITY 2007"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INF</cp:lastModifiedBy>
  <cp:lastPrinted>2007-04-26T07:16:43Z</cp:lastPrinted>
  <dcterms:created xsi:type="dcterms:W3CDTF">1999-11-30T10:32:14Z</dcterms:created>
  <dcterms:modified xsi:type="dcterms:W3CDTF">2007-05-23T08:42:08Z</dcterms:modified>
  <cp:category/>
  <cp:version/>
  <cp:contentType/>
  <cp:contentStatus/>
</cp:coreProperties>
</file>