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Městské části-školy a škol.zař." sheetId="1" r:id="rId1"/>
    <sheet name="Shrnutí" sheetId="2" r:id="rId2"/>
    <sheet name="List5" sheetId="3" r:id="rId3"/>
  </sheets>
  <definedNames/>
  <calcPr fullCalcOnLoad="1"/>
</workbook>
</file>

<file path=xl/sharedStrings.xml><?xml version="1.0" encoding="utf-8"?>
<sst xmlns="http://schemas.openxmlformats.org/spreadsheetml/2006/main" count="580" uniqueCount="552">
  <si>
    <t>ORG</t>
  </si>
  <si>
    <t>IČO</t>
  </si>
  <si>
    <t>MŠ NÁRODNÍ TŘÍDA 37</t>
  </si>
  <si>
    <t>MŠ JESENIOVA 4,6</t>
  </si>
  <si>
    <t>MŠ JESENIOVA 204</t>
  </si>
  <si>
    <t>70872392</t>
  </si>
  <si>
    <t>ZŠ JÁNOŠÍKOVA 1300</t>
  </si>
  <si>
    <t>ZŠ ŠKOLNÍ 700</t>
  </si>
  <si>
    <t>ZŠ SDRUŽENÍ 1080</t>
  </si>
  <si>
    <t>ZŠ POLÁČKOVA 1067</t>
  </si>
  <si>
    <t>školská zařízení</t>
  </si>
  <si>
    <t>Mateřské školy</t>
  </si>
  <si>
    <t>Základní školy</t>
  </si>
  <si>
    <t>Školní jídelny</t>
  </si>
  <si>
    <t>Základní umělecké školy</t>
  </si>
  <si>
    <t>Celkem</t>
  </si>
  <si>
    <t>MŠ LOHNISKÉHO 830</t>
  </si>
  <si>
    <t>MŠ LOHNISKÉHO 851</t>
  </si>
  <si>
    <t>Dům dětí a mládeže</t>
  </si>
  <si>
    <t>MŠ INTEGR.OPLETALOVA 14</t>
  </si>
  <si>
    <t>MŠ HELLICHOVA 13</t>
  </si>
  <si>
    <t>MŠ PŠTROSSOVA 11</t>
  </si>
  <si>
    <t>MŠ LETENSKÁ 5</t>
  </si>
  <si>
    <t>MŠ U NOV.MLÝNŮ, REVOLUČNÍ 26</t>
  </si>
  <si>
    <t>MŠ MASNÁ 11</t>
  </si>
  <si>
    <t>MŠ SUDOMĚŘSKÁ 54</t>
  </si>
  <si>
    <t>MŠ NA BALKÁNĚ 74</t>
  </si>
  <si>
    <t>MŠ WALDORFSKÁ, KONĚVOVA 240a</t>
  </si>
  <si>
    <t>MŠ NÁM. JIŘÍHO Z LOBKOVIC 23</t>
  </si>
  <si>
    <t>MŠ VOZOVÁ 5</t>
  </si>
  <si>
    <t>MŠ PRAŽAČKA,ZA ŽIŽKOV.VOZ.17</t>
  </si>
  <si>
    <t>MŠ U ZÁSOBNÍ ZAHRADY 6</t>
  </si>
  <si>
    <t>MŠ JESENIOVA 98</t>
  </si>
  <si>
    <t>MŠ BUKOVÁ 26</t>
  </si>
  <si>
    <t>MŠ BOLESLAVOVA 1a</t>
  </si>
  <si>
    <t>MŠ MEZIVRŠÍ 15</t>
  </si>
  <si>
    <t>MŠ TÁBORSKÁ 19</t>
  </si>
  <si>
    <t>MŠ ALŠOVY SADY,NA VĚTROVĚ 22</t>
  </si>
  <si>
    <t>MŠ BEZOVÁ 4</t>
  </si>
  <si>
    <t>MŠ DRUŽSTEVNÍ OCHOZ 5</t>
  </si>
  <si>
    <t>MŠ FILLOVA 11</t>
  </si>
  <si>
    <t>MŠ NA CHODOVCI 2540</t>
  </si>
  <si>
    <t>MŠ JIHOZÁPADNÍ 4</t>
  </si>
  <si>
    <t>MŠ MATĚCHOVA 1069</t>
  </si>
  <si>
    <t>MŠ K PODJEZDU 2</t>
  </si>
  <si>
    <t>MŠ KUKUČÍNOVA 1150</t>
  </si>
  <si>
    <t>MŠ JITŘNÍ 2</t>
  </si>
  <si>
    <t>MŠ JÍLOVSKÁ 75</t>
  </si>
  <si>
    <t>MŠ NA BUČÁNCE 5</t>
  </si>
  <si>
    <t>MŠ NA ZVONIČCE 13</t>
  </si>
  <si>
    <t>MŠ NĚMČICKÁ 16</t>
  </si>
  <si>
    <t>MŠ ZAHRÁDKA,OHRADNÍ 1367</t>
  </si>
  <si>
    <t>MŠ PLAMÍNKOVÉ 1589</t>
  </si>
  <si>
    <t>MŠ PŘÍMĚTICKÁ 1247</t>
  </si>
  <si>
    <t>MŠ SEDLČANSKÁ 14</t>
  </si>
  <si>
    <t>MŠ SVOJŠOVICKÁ 3</t>
  </si>
  <si>
    <t>MŠ TAJOVSKÉHO 1309</t>
  </si>
  <si>
    <t>MŠ TOČITÁ 38</t>
  </si>
  <si>
    <t>MŠ TRENČÍNSKÁ 2770</t>
  </si>
  <si>
    <t>MŠ VORÁČOVSKÁ 2</t>
  </si>
  <si>
    <t>MŠ V ZÁPOLÍ 1249</t>
  </si>
  <si>
    <t>MŠ KURANDOVÉ 669</t>
  </si>
  <si>
    <t>MŠ PEROUTKOVA 24</t>
  </si>
  <si>
    <t>MŠ TRÉGLOVA 3</t>
  </si>
  <si>
    <t>MŠ PODBĚLOHORSKÁ 1</t>
  </si>
  <si>
    <t>MŠ PEŠKOVA 963</t>
  </si>
  <si>
    <t>MŠ NÁM. 14. ŘÍJNA 9a</t>
  </si>
  <si>
    <t>MŠ SLUNÉČKO, BENÍŠKOVÉ 988</t>
  </si>
  <si>
    <t>MŠ U KRTEČKA, KUDRNOVA 1a</t>
  </si>
  <si>
    <t>MŠ KROUPOVA 2775</t>
  </si>
  <si>
    <t>MŠ NAD PALATOU 29</t>
  </si>
  <si>
    <t>MŠ HLUBOČEPSKÁ 40</t>
  </si>
  <si>
    <t>MŠ U ŽELEZNIČNÍHO MOSTU 4</t>
  </si>
  <si>
    <t>MŠ K LUKÁM 664</t>
  </si>
  <si>
    <t>MŠ  MEZI DOMY 373</t>
  </si>
  <si>
    <t>MŠ LOJOVICKÁ 557</t>
  </si>
  <si>
    <t>MŠ KE KAŠNĚ 334</t>
  </si>
  <si>
    <t>MŠ JAKOBIHO 329</t>
  </si>
  <si>
    <t>MŠ GAGARINOVA 1103</t>
  </si>
  <si>
    <t xml:space="preserve">MŠ MATJUCHINOVA 698 </t>
  </si>
  <si>
    <t>MŠ NAD PARKEM 1181</t>
  </si>
  <si>
    <t>ZŠ BRÁNA JAZYKŮ, MIKULANDSKÁ 5</t>
  </si>
  <si>
    <t>FZŠ VODIČKOVA 22</t>
  </si>
  <si>
    <t>ZŠ UHELNÝ TRH 4</t>
  </si>
  <si>
    <t>ZŠ NÁM. CURIEOVÝCH 2</t>
  </si>
  <si>
    <t>FZŠ J.G.JARKOVSKÉHO,TRUHLÁŘSKÁ 22</t>
  </si>
  <si>
    <t>ZŠ JOSEFSKÁ 7</t>
  </si>
  <si>
    <t>ZŠ SÁZAVSKÁ 5</t>
  </si>
  <si>
    <t>ZŠ SLOVENSKÁ 27</t>
  </si>
  <si>
    <t>ZŠ LONDÝNSKÁ 34</t>
  </si>
  <si>
    <t>ZŠ NA SMETANCE 1</t>
  </si>
  <si>
    <t>ZŠ BOTIČSKÁ 8</t>
  </si>
  <si>
    <t>ZŠ LEGEROVA 5</t>
  </si>
  <si>
    <t>ZŠ JANA MASARYKA 21</t>
  </si>
  <si>
    <t>FZŠ KLADSKÁ 1</t>
  </si>
  <si>
    <t>ZŠ RESSLOVA 10</t>
  </si>
  <si>
    <t>ZŠ J.SEIFERTA, VLKOVA 31</t>
  </si>
  <si>
    <t>ZŠ NÁM. JIŘÍHO Z PODĚBRAD 8</t>
  </si>
  <si>
    <t>ZŠ PERUNOVA 6</t>
  </si>
  <si>
    <t>ZŠ ŽEROTÍNOVA 36</t>
  </si>
  <si>
    <t>ZŠ PRAŽAČKA, NAD OHRADOU 25</t>
  </si>
  <si>
    <t>ZŠ CHELČICKÉHO 43</t>
  </si>
  <si>
    <t>ZŠ JESENIOVA 96</t>
  </si>
  <si>
    <t>ZŠ V ZAHRÁDKÁCH 48</t>
  </si>
  <si>
    <t>ZŠ NÁM. JIŘÍHO Z LOBKOVIC 22</t>
  </si>
  <si>
    <t>ZŠ HAVLÍČKOVO NÁM. 10/300</t>
  </si>
  <si>
    <t>ZŠ K LUČINÁM 18/2500</t>
  </si>
  <si>
    <t>ZŠ LUPÁČOVA 1/1200</t>
  </si>
  <si>
    <t>ZŠ BÍTOVSKÁ 1/1246</t>
  </si>
  <si>
    <t>ZŠ S ROZŠÍŘ.V.JAZ.,JEREMENKOVA 1003</t>
  </si>
  <si>
    <t>ZŠ U KRČSKÉHO LESA,JÁNOŠÍKOVA 1320</t>
  </si>
  <si>
    <t>ZŠ A SOŠS K SÍDLIŠTI 840</t>
  </si>
  <si>
    <t>ZŠ NA LÍŠE 16</t>
  </si>
  <si>
    <t>ZŠ TÁBORSKÁ 45</t>
  </si>
  <si>
    <t>ZŠ S ROZŠÍŘ.V.TV, JITŘNÍ 185</t>
  </si>
  <si>
    <t>ZŠ S R.V.MAT.A PŘÍR.P.,NA PLANINĚ 1393</t>
  </si>
  <si>
    <t>ZŠ PRVNÍ JAZYKOVÁ,HORÁČKOVA 1100</t>
  </si>
  <si>
    <t>ZŠ S ROZŠÍŘ.V.JAZ.,FILOSOFSKÁ 3</t>
  </si>
  <si>
    <t>ZŠ OHRADNÍ 49</t>
  </si>
  <si>
    <t>ZŠ PLAMÍNKOVÉ 2</t>
  </si>
  <si>
    <t>ZŠ MENDÍKŮ 1</t>
  </si>
  <si>
    <t>ZŠ JIŽNÍ IV., 1750/10</t>
  </si>
  <si>
    <t>ZŠ JÍLOVSKÁ 1100</t>
  </si>
  <si>
    <t>ZŠ NEDVĚDOVO NÁM. 140</t>
  </si>
  <si>
    <t>ZŠ NA CHODOVCI 94</t>
  </si>
  <si>
    <t>ZŠ KŘESOMYSLOVA 2</t>
  </si>
  <si>
    <t>ZŠ GRAFICKÁ 13</t>
  </si>
  <si>
    <t>ZŠ WALDORFSKÁ, BUTOVICKÁ 9</t>
  </si>
  <si>
    <t>ZŠ BARRANDOV, CHAPLIN.NÁM. 1</t>
  </si>
  <si>
    <t>ZŠ RADLICKÁ 140</t>
  </si>
  <si>
    <t>ZŠ WEBEROVA 1</t>
  </si>
  <si>
    <t>ZŠ PLZEŇSKÁ 117</t>
  </si>
  <si>
    <t>ZŠ NEPOMUCKÁ 1</t>
  </si>
  <si>
    <t>ZŠ PODBĚLOHORSKÁ 26</t>
  </si>
  <si>
    <t>ZŠ U SANTOŠKY 1</t>
  </si>
  <si>
    <t>FZŠ S RVJ PŘI PF UK, DRTINOVA 1</t>
  </si>
  <si>
    <t>ZŠ KOŘENSKÉHO 10</t>
  </si>
  <si>
    <t>TYRŠOVA ZŠ, U TYRŠOVY ŠKOLY 1</t>
  </si>
  <si>
    <t>ŠJ JINDŘIŠSKÁ 36</t>
  </si>
  <si>
    <t>ŠJ KARMELITSKÁ 13</t>
  </si>
  <si>
    <t>ŠJ UHELNÝ TRH 4</t>
  </si>
  <si>
    <t>ŠJ ZLATNICKÁ 13</t>
  </si>
  <si>
    <t>ŠJ VOJTĚŠSKÁ 13</t>
  </si>
  <si>
    <t>ŠJ DRAŽICKÉHO NÁM. 10</t>
  </si>
  <si>
    <t>ŠJ SOKOLSKÁ 6</t>
  </si>
  <si>
    <t>ŠJ SLOVENSKÁ 27</t>
  </si>
  <si>
    <t>ŠJ SÁZAVSKÁ 5</t>
  </si>
  <si>
    <t>ŠJ KLADSKÁ 1</t>
  </si>
  <si>
    <t>ŠJ RESSLOVA 10</t>
  </si>
  <si>
    <t>ŠJ NA SMETANCE 1</t>
  </si>
  <si>
    <t>ŠJ BOTIČSKÁ 3</t>
  </si>
  <si>
    <t xml:space="preserve">                                                                          v Kč</t>
  </si>
  <si>
    <t>MŠ TROJLÍSTEK, KLADSKÁ 25</t>
  </si>
  <si>
    <t>MŠ NA DĚKANCE 2</t>
  </si>
  <si>
    <t>MŠ NA SMETANCE 1</t>
  </si>
  <si>
    <t>MŠ ČTYŘLÍSTEK, ŘÍMSKÁ 27</t>
  </si>
  <si>
    <t>MŠ SLOVENSKÁ 27</t>
  </si>
  <si>
    <t>MŠ S INTERNÁT.PÉČÍ,ŠPANĚLSKÁ 16</t>
  </si>
  <si>
    <t>MŠ ŠUMAVSKÁ 37</t>
  </si>
  <si>
    <t>MŠ VINIČNÁ 1</t>
  </si>
  <si>
    <t>ZŠ ŠTĚPÁNSKÁ 8</t>
  </si>
  <si>
    <t>MŠ LIBICKÁ 4</t>
  </si>
  <si>
    <t>MŠ NA VRCHOLU 1a</t>
  </si>
  <si>
    <t>MŠ MILIČŮV DŮM, SAUEROVA 2</t>
  </si>
  <si>
    <t>ŠJ a sport. areál, Za Žižk. voz.19</t>
  </si>
  <si>
    <t>Městská část PRAHA - Kunratice</t>
  </si>
  <si>
    <t xml:space="preserve">spec MŠ HORÁČKOVA 1           </t>
  </si>
  <si>
    <t xml:space="preserve">MŠ PŘEDŠKOLNÍ 880                 </t>
  </si>
  <si>
    <t xml:space="preserve">ZŠ PŘEDŠKOLNÍ 420                   </t>
  </si>
  <si>
    <r>
      <t xml:space="preserve">MŠ SE SPEC.TŘ. DUHA, </t>
    </r>
    <r>
      <rPr>
        <sz val="9"/>
        <rFont val="Arial CE"/>
        <family val="2"/>
      </rPr>
      <t>TROJDÍLNÁ 18</t>
    </r>
  </si>
  <si>
    <t>Městská část PRAHA - Slivenec</t>
  </si>
  <si>
    <t xml:space="preserve">ZŠ KE SMÍCHOVU 16                   </t>
  </si>
  <si>
    <t>FMŠ SE SPEC.PÉČÍ, ARABSKÁ 681</t>
  </si>
  <si>
    <t>MŠ MOTÝLEK, ARABSKÁ 684</t>
  </si>
  <si>
    <t>MŠ BUBENÍČKOVA 1880</t>
  </si>
  <si>
    <t>MŠ ČÍNSKÁ 33</t>
  </si>
  <si>
    <t>MŠ DE GAULLA 832</t>
  </si>
  <si>
    <t>WALDORFSKÁ MŠ DUSÍKOVA 1946</t>
  </si>
  <si>
    <t>MŠ JÍLKOVA 1700</t>
  </si>
  <si>
    <t>MŠ JUAREZOVA 1037</t>
  </si>
  <si>
    <t>MŠ LIBOCKÁ 148</t>
  </si>
  <si>
    <t>MŠ MEZIŠKOLSKÁ 1120</t>
  </si>
  <si>
    <t>MŠ NA DLOUHÉM LÁNU 589</t>
  </si>
  <si>
    <t>MŠ NA OKRAJI 301</t>
  </si>
  <si>
    <t>MŠ PARLÉŘOVA 2a/47</t>
  </si>
  <si>
    <t>MŠ SBÍHAVÁ 360</t>
  </si>
  <si>
    <t>MŠ ŠMOLÍKOVA 865</t>
  </si>
  <si>
    <t>MŠ TERRONSKÁ 200</t>
  </si>
  <si>
    <t>MŠ VELVARSKÁ 34</t>
  </si>
  <si>
    <t>MŠ VOKOVICKÁ 28</t>
  </si>
  <si>
    <t>MŠ VOLAVKOVA 1877</t>
  </si>
  <si>
    <t>ZŠ ČERVENÝ VRCH, ALŽÍRSKÁ 26</t>
  </si>
  <si>
    <t>ZŠ MARJÁNKA, BĚLOHORSKÁ 52</t>
  </si>
  <si>
    <t>ZŠ BENITA JUÁREZE, BÍLÁ 1</t>
  </si>
  <si>
    <t xml:space="preserve">ZŠ T.G.MASARYKA, NÁM.ČES.POVST.6   </t>
  </si>
  <si>
    <t>ZŠ NÁM. INTERBRIGÁDY 2</t>
  </si>
  <si>
    <t>ZŠ NA DLOUHÉM LÁNU 43</t>
  </si>
  <si>
    <t>ZŠ PETŘINY-SEVER, NA OKRAJI 43</t>
  </si>
  <si>
    <t>ZŠ NÁM. SVOBODY 2</t>
  </si>
  <si>
    <t>ZŠ EMY DESTINOVÉ, NÁM.SVOBODY 3</t>
  </si>
  <si>
    <t>ZŠ NORBERTOV 1</t>
  </si>
  <si>
    <t>ZŠ POD MARJÁNKOU 2</t>
  </si>
  <si>
    <t>ZŠ HANSPAULKA, SUŠICKÁ 29</t>
  </si>
  <si>
    <t>ZŠ PETŘINY-JIH, ŠANTROCHOVA 2</t>
  </si>
  <si>
    <t>ZŠ J.A. KOMENSKÉHO,U DĚL.CVIČIŠTĚ 1</t>
  </si>
  <si>
    <t>ZŠ DĚDINA, ŽUKOVSKÉHO 6</t>
  </si>
  <si>
    <t>Městská část PRAHA - Lysolaje</t>
  </si>
  <si>
    <t xml:space="preserve">ZŠ ŽÁKOVSKÁ 164                      </t>
  </si>
  <si>
    <t>Městská část PRAHA - Nebušice</t>
  </si>
  <si>
    <t xml:space="preserve">MŠ NAD ŽELIVKOU 598                </t>
  </si>
  <si>
    <t xml:space="preserve">ZŠ NEBUŠICKÁ 369                    </t>
  </si>
  <si>
    <t>Městská část PRAHA - Suchdol</t>
  </si>
  <si>
    <t>MŠ K ROZTOKUM 879</t>
  </si>
  <si>
    <t>ZŠ MIKOLÁŠE ALŠE,SUCHDOLSKÁ 360</t>
  </si>
  <si>
    <t>MŠ KOSTELNÍ 37</t>
  </si>
  <si>
    <t>MŠ LETOHRADSKÁ 1</t>
  </si>
  <si>
    <t>MŠ FAKULTNÍ, NA VÝŠINÁCH 3</t>
  </si>
  <si>
    <t>MŠ NAD ŠTOLOU 6</t>
  </si>
  <si>
    <t>MŠ U URANIE 16</t>
  </si>
  <si>
    <t>ZŠ F.PLAMÍNKOVÉ S RVJ,FR.KŘÍŽKA 2</t>
  </si>
  <si>
    <t>ZŠ KORUNOVAČNÍ 8</t>
  </si>
  <si>
    <t>ZŠ LETOHRADSKÁ 1</t>
  </si>
  <si>
    <t>ZŠ T.G.MASARYKA,ORTENOVO N.34</t>
  </si>
  <si>
    <t>ZŠ STROSSMAYEROVO NÁM. 4</t>
  </si>
  <si>
    <t>ZŠ TUSAROVA 21</t>
  </si>
  <si>
    <t>FZŠ PEDF UK S RVHV, UMĚLECKÁ 8</t>
  </si>
  <si>
    <t>Městská část PRAHA - Troja</t>
  </si>
  <si>
    <t xml:space="preserve">MŠ NAD KAZANKOU 30              </t>
  </si>
  <si>
    <t xml:space="preserve">ZŠ TROJSKÁ 110                        </t>
  </si>
  <si>
    <t>MŠ BOJASOVA 1</t>
  </si>
  <si>
    <t>MŠ CHABAŘOVICKÁ 2</t>
  </si>
  <si>
    <t>MŠ KLÍČANSKÁ 20</t>
  </si>
  <si>
    <t>MŠ A SPEC. MŠ KORYCANSKÁ 14</t>
  </si>
  <si>
    <t>MŠ KOTLASKA 3</t>
  </si>
  <si>
    <t>MŠ LEŠENSKÁ 2</t>
  </si>
  <si>
    <t>MŠ LIBČICKÁ 6</t>
  </si>
  <si>
    <t>MŠ NA KORÁBĚ 2</t>
  </si>
  <si>
    <t>MŠ NA PĚŠINÁCH 13</t>
  </si>
  <si>
    <t>MŠ NA PŘESYPU 4</t>
  </si>
  <si>
    <t>MŠ INVALIDOVNA,NEKVASILOVA 27</t>
  </si>
  <si>
    <t>MŠ POZNAŇSKÁ 32</t>
  </si>
  <si>
    <t>MŠ ŘEŠOVSKÁ 8</t>
  </si>
  <si>
    <t>MŠ SOKOLOVSKÁ 182</t>
  </si>
  <si>
    <t>MŠ ŠIMŮNKOVA 13</t>
  </si>
  <si>
    <t>MŠ ŠIŠKOVA 2</t>
  </si>
  <si>
    <t>MŠ ŠTĚPNIČNÁ 1</t>
  </si>
  <si>
    <t>MŠ U SLUNCOVÉ 10a</t>
  </si>
  <si>
    <t>ZŠ NA SLOVANCE,BEDŘICHOVSKÁ 1</t>
  </si>
  <si>
    <t>ZŠ BUREŠOVA 14</t>
  </si>
  <si>
    <t>ZŠ DOLÁKOVA 1</t>
  </si>
  <si>
    <t>ZŠ GLOWACKÉHO 6</t>
  </si>
  <si>
    <t>ZŠ ÚSTAVNÍ, HLIVICKÁ 1</t>
  </si>
  <si>
    <t>ZŠ HOVORČOVICKÁ 11</t>
  </si>
  <si>
    <t>ZŠ LIBČICKÁ 10</t>
  </si>
  <si>
    <t>ZŠ LYČKOVO NÁMĚSTÍ 6</t>
  </si>
  <si>
    <t>ZŠ NA KORÁBĚ 2</t>
  </si>
  <si>
    <t>ZŠ NA ŠUTCE 28</t>
  </si>
  <si>
    <t>ZŠ PALMOVKA 8</t>
  </si>
  <si>
    <t>ZŠ MAZURSKÁ,SVÍDNICKÁ 1a</t>
  </si>
  <si>
    <t>ZŠ U ŠKOLSKÉ ZAHRADY 4</t>
  </si>
  <si>
    <t>ZŠ MOLÁKOVA, ZA INVALIDOVNOU 3</t>
  </si>
  <si>
    <t>ZŠ ZENKLOVA 52</t>
  </si>
  <si>
    <t>ZŠ ŽERNOSECKÁ 3</t>
  </si>
  <si>
    <t>Městská část PRAHA - Ďáblice</t>
  </si>
  <si>
    <t xml:space="preserve">ZŠ U PARKÁNU 11                      </t>
  </si>
  <si>
    <t>Městská část PRAHA - Dolní Chabry</t>
  </si>
  <si>
    <t>MŠ BÍLENECKÉ NÁM. 33</t>
  </si>
  <si>
    <t>MŠ CHABERÁČEK, PROTILEHLÁ 235</t>
  </si>
  <si>
    <t>ZŠ SPOŘICKÁ 34/400</t>
  </si>
  <si>
    <t xml:space="preserve">Městská část PRAHA 1 </t>
  </si>
  <si>
    <t xml:space="preserve">Městská část PRAHA 2 </t>
  </si>
  <si>
    <t xml:space="preserve">Městská část PRAHA 3 </t>
  </si>
  <si>
    <t xml:space="preserve">Městská část PRAHA 4 </t>
  </si>
  <si>
    <t xml:space="preserve">Městská část PRAHA 5 </t>
  </si>
  <si>
    <t xml:space="preserve">Městská část PRAHA 6 </t>
  </si>
  <si>
    <t xml:space="preserve">Městská část PRAHA 7 </t>
  </si>
  <si>
    <t xml:space="preserve">Městská část PRAHA 8 </t>
  </si>
  <si>
    <t xml:space="preserve">Městská část PRAHA 9 </t>
  </si>
  <si>
    <t>MŠ S PRODL.PROV., KOVÁŘSKÁ 27</t>
  </si>
  <si>
    <t>MŠ LITVÍNOVSKÁ 490</t>
  </si>
  <si>
    <t>MŠ NOVOBORSKÁ 611</t>
  </si>
  <si>
    <t>MŠ POD KROCÍNKOU 466</t>
  </si>
  <si>
    <t>MŠ ŠLUKNOVSKÁ 328</t>
  </si>
  <si>
    <t>MŠ U NOVÉ ŠKOLY 637</t>
  </si>
  <si>
    <t>MŠ U VYSOČ. PIVOVARU 261</t>
  </si>
  <si>
    <t>MŠ VELTRUSKÁ 560</t>
  </si>
  <si>
    <t>ZŠ LITVÍNOVSKÁ 500</t>
  </si>
  <si>
    <t>ZŠ LITVÍNOVSKÁ 600</t>
  </si>
  <si>
    <t>ZŠ NOVOBORSKÁ 371</t>
  </si>
  <si>
    <t>ZŠ NA BALABENCE 800</t>
  </si>
  <si>
    <t>ZŠ ŠPITÁLSKÁ 789</t>
  </si>
  <si>
    <t>Městská část PRAHA 10</t>
  </si>
  <si>
    <t>MŠ BAJKALSKÁ 169</t>
  </si>
  <si>
    <t>MŠ BENEŠOVSKÁ 28</t>
  </si>
  <si>
    <t>MŠ DVOULETKY 8</t>
  </si>
  <si>
    <t>MŠ HŘIBSKÁ 1</t>
  </si>
  <si>
    <t>MŠ CHMELOVÁ 8</t>
  </si>
  <si>
    <t>MŠ KODAŇSKÁ 14</t>
  </si>
  <si>
    <t>MŠ MAGNITOGORSKÁ 14</t>
  </si>
  <si>
    <t>MŠ MLÁDEŽNICKÁ 3078</t>
  </si>
  <si>
    <t>MŠ NEDVĚZSKÁ 27</t>
  </si>
  <si>
    <t>MŠ NUČICKÁ 42</t>
  </si>
  <si>
    <t>MŠ OMSKÁ 6</t>
  </si>
  <si>
    <t>MŠ PODLÉŠKOVÁ 26/3087</t>
  </si>
  <si>
    <t>MŠ ŠTĚCHOVICKÁ 4/1981</t>
  </si>
  <si>
    <t>MŠ TOLSTÉHO 2a</t>
  </si>
  <si>
    <t>MŠ TROILOVA 17/474</t>
  </si>
  <si>
    <t>MŠ TUCHORAZSKÁ 2a</t>
  </si>
  <si>
    <t>MŠ U ROH.KASÁREN 14</t>
  </si>
  <si>
    <t>MŠ U VRŠOVICKÉHO N.1/950</t>
  </si>
  <si>
    <t>MŠ ÚTULNÁ 6/2099</t>
  </si>
  <si>
    <t>MŠ VE STÍNU 10</t>
  </si>
  <si>
    <t>MŠ VLADIVOSTOCKÁ 8</t>
  </si>
  <si>
    <t>MŠ ZVONKOVÁ 12</t>
  </si>
  <si>
    <t>ZŠ BRIGÁDNÍKŮ 14</t>
  </si>
  <si>
    <t>ZŠ BŘEČŤANOVÁ 6</t>
  </si>
  <si>
    <t>ZŠ GUTOVA 39</t>
  </si>
  <si>
    <t>ZŠ HOSTÝNSKÁ 2</t>
  </si>
  <si>
    <t>ZŠ JAHODOVÁ 44</t>
  </si>
  <si>
    <t>ZŠ JAKUTSKÁ 2</t>
  </si>
  <si>
    <t>ZŠ KODAŇSKÁ 16</t>
  </si>
  <si>
    <t>ZŠ NAD VODOVODEM 81</t>
  </si>
  <si>
    <t>ZŠ OLEŠSKÁ 18</t>
  </si>
  <si>
    <t>ZŠ ŠVEHLOVA 12</t>
  </si>
  <si>
    <t>ZŠ U ROHÁČOVÝCH KAS. 19</t>
  </si>
  <si>
    <t>ZŠ U VRŠOVICKÉHO NÁDRAŽÍ 1</t>
  </si>
  <si>
    <t>ZŠ V RYBNIČKÁCH 31</t>
  </si>
  <si>
    <t>ZŠ VLADIVOSTOCKÁ 6</t>
  </si>
  <si>
    <t>ŠJ U Roháčových kasáren 19, P3</t>
  </si>
  <si>
    <t>Městská část PRAHA 11</t>
  </si>
  <si>
    <t>MŠ ANNY DRABÍKOVÉ 536</t>
  </si>
  <si>
    <t>MŠ BLATENSKÁ 2145</t>
  </si>
  <si>
    <t>MŠ HRABÁKOVA 2000</t>
  </si>
  <si>
    <t>MŠ HRONCOVA 1882</t>
  </si>
  <si>
    <t>MŠ JANOUCHOVA 671</t>
  </si>
  <si>
    <t>MŠ JAŽLOVICKÁ 2119</t>
  </si>
  <si>
    <t>MŠ KONSTANTINOVA 1480</t>
  </si>
  <si>
    <t>MŠ KŘEJPSKÉHO 1503</t>
  </si>
  <si>
    <t>MŠ MARKUŠOVA 1556</t>
  </si>
  <si>
    <t>MŠ MÍROVÉHO HNUTÍ 1680</t>
  </si>
  <si>
    <t>MŠ MADOLINKA, MODLETICKÁ 1402</t>
  </si>
  <si>
    <t xml:space="preserve">MŠ INTERNÁT., STACHOVA 518 </t>
  </si>
  <si>
    <t>MŠ SULANSKÉHO 693</t>
  </si>
  <si>
    <t>MŠ CHODOV, V BENÁTKÁCH 1751</t>
  </si>
  <si>
    <t>MŠ VEJVANOVSKÉHO 1610</t>
  </si>
  <si>
    <t>ZŠ DONOVALSKÁ 1684</t>
  </si>
  <si>
    <t>ZŠ CAMPANUS,JÍROVCOVO NÁM.1782</t>
  </si>
  <si>
    <t>ZŠ S RVJ K MILÍČOVU 674</t>
  </si>
  <si>
    <t>ZŠ KE KATEŘINKÁM 1400</t>
  </si>
  <si>
    <t>ZŠ KVĚTNOVÉHO VÍT. 1554</t>
  </si>
  <si>
    <t>ZŠ CHODOV, KVĚTNOVÉHO VÍT. 57</t>
  </si>
  <si>
    <t>ZŠ MENDELOVA 550</t>
  </si>
  <si>
    <t>ZŠ MIKULOVA 1594</t>
  </si>
  <si>
    <t>ZŠ POŠEPNÉHO NÁM. 2022</t>
  </si>
  <si>
    <t>Městská část PRAHA - Šeberov</t>
  </si>
  <si>
    <t xml:space="preserve">MŠ NA PŘÍČNÉ MEZI 186            </t>
  </si>
  <si>
    <t xml:space="preserve">ZŠ V LADECH 6                          </t>
  </si>
  <si>
    <t>Městská část PRAHA 12</t>
  </si>
  <si>
    <t>MŠ OÁZA, ČECHTICKÁ 758</t>
  </si>
  <si>
    <t>MŠ POHÁDKA, IMRYCHOVA 937</t>
  </si>
  <si>
    <t>MŠ KROUZOVA 3036</t>
  </si>
  <si>
    <t>MŠ LEVSKÉHO 3203</t>
  </si>
  <si>
    <t>MŠ LIŠKOVA 636</t>
  </si>
  <si>
    <t>MŠ LYSINSKÁ 45</t>
  </si>
  <si>
    <t>MŠ PEJEVOVÉ 3135</t>
  </si>
  <si>
    <t xml:space="preserve">MŠ PASTELKA, PLATÓNOVA 3288 </t>
  </si>
  <si>
    <t>MŠ POD SADY 170</t>
  </si>
  <si>
    <t>MŠ SMOLKOVA 579</t>
  </si>
  <si>
    <t>MŠ MONTESSORI, URBÁNKOVA 3</t>
  </si>
  <si>
    <t>MŠ ZÁRUBOVA 952</t>
  </si>
  <si>
    <r>
      <t>MODŘANSKÁ ZŠ S RVJ,</t>
    </r>
    <r>
      <rPr>
        <sz val="9"/>
        <rFont val="Arial CE"/>
        <family val="2"/>
      </rPr>
      <t>ANGELOVOVA 3183</t>
    </r>
  </si>
  <si>
    <t>ZŠ K DOLŮM 2</t>
  </si>
  <si>
    <t>ZŠ T.G.MASARYKA,MODŘANSKÁ 10a</t>
  </si>
  <si>
    <t>ZŠ PROF.ŠVEJCARA, MRÁČKOVA 3090</t>
  </si>
  <si>
    <t>ZŠ PERTOLDOVA 3373</t>
  </si>
  <si>
    <t>ZŠ PÍSNICKÁ 11</t>
  </si>
  <si>
    <t>ZŠ RAKOVSKÉHO 3136</t>
  </si>
  <si>
    <t>ZŠ SMOLKOVA 565</t>
  </si>
  <si>
    <t>ZŠ ZÁRUBOVA 977</t>
  </si>
  <si>
    <t>Městská část PRAHA - Libuš</t>
  </si>
  <si>
    <t>ZŠ LADISLAVA COŇKA 40</t>
  </si>
  <si>
    <t>ZŠ METEOROLOGICKÁ 181</t>
  </si>
  <si>
    <t>Městská část PRAHA 13</t>
  </si>
  <si>
    <t>MŠ BĚHOUNKOVA 2300</t>
  </si>
  <si>
    <t>MŠ ROSNIČKA, BĚHOUNKOVA 2474</t>
  </si>
  <si>
    <t>MŠ ÚSMĚV, HERČÍKOVA 2190</t>
  </si>
  <si>
    <t>MŠ PASTELKA, HORÁKOVA 2064</t>
  </si>
  <si>
    <t>MŠ ŠIKULKA, HOSTINSKÉHO 1534</t>
  </si>
  <si>
    <t>MŠ HUSNÍKOVA 2076</t>
  </si>
  <si>
    <t>MŠ PÍŠŤALKA, CHLUPOVA 1798</t>
  </si>
  <si>
    <t>MŠ ROZMARÝNEK, CHLUPOVA 1799</t>
  </si>
  <si>
    <t>MŠ POHÁDKA, KLAUSOVA 2187</t>
  </si>
  <si>
    <t>MŠ BALÓNEK, KLAUSOVA 2188</t>
  </si>
  <si>
    <t>MŠ BARVIČKA, KLAUSOVA 2449</t>
  </si>
  <si>
    <t>MŠ MEZI ŠKOLAMI 2323</t>
  </si>
  <si>
    <t>MŠ HAVAJ, MEZI ŠKOLAMI 2482</t>
  </si>
  <si>
    <t>FMŠ SLUN.P.STŘ.,MOHYLOVA 1964</t>
  </si>
  <si>
    <t>MŠ OVČÍ HÁJEK 2177</t>
  </si>
  <si>
    <t>MŠ U BOBŘÍKA, PODPĚROVA 1880</t>
  </si>
  <si>
    <t>MŠ PALETKA, TRÁVNÍČKOVA 1747</t>
  </si>
  <si>
    <t>MŠ VEČERNÍČEK, VLACHOVA 1501</t>
  </si>
  <si>
    <t>MŠ VLASÁKOVA 955</t>
  </si>
  <si>
    <t>MŠ U RUMCAJSE, ZÁZVORKOVA 32</t>
  </si>
  <si>
    <t>FZŠ PŘI PED.FAK. UK, BRDIČKOVA 1878</t>
  </si>
  <si>
    <t>ZŠ S RVJ, BRONZOVÁ 2027</t>
  </si>
  <si>
    <t>FZŠ PŘI PED.FAK.UK FINGEROVA 2186</t>
  </si>
  <si>
    <t>FZŠ PED.FAK.UK CHLUPOVA 1800</t>
  </si>
  <si>
    <t>ZŠ JÁNSKÉHO 2189</t>
  </si>
  <si>
    <t>ZŠ KLAUSOVA 2450</t>
  </si>
  <si>
    <t>ZŠ KUNCOVA 1580</t>
  </si>
  <si>
    <t>FZŠ PED.FAK.UK MEZI ŠKOLAMI 2322</t>
  </si>
  <si>
    <t>ZŠ MLÁDÍ 135</t>
  </si>
  <si>
    <t>ZŠ MOHYLOVA 1963</t>
  </si>
  <si>
    <t>FZŠ PED.FAK. UK, TRÁVNÍČKOVA 1744</t>
  </si>
  <si>
    <t>00638811</t>
  </si>
  <si>
    <t>MÍSTNÍ DŮM DĚTÍ A MLÁDEŽE BRONZOVÁ 2572/4</t>
  </si>
  <si>
    <t>Městská část PRAHA - Řeporyje</t>
  </si>
  <si>
    <t xml:space="preserve">MŠ K ZÁVĚTINÁM 815                 </t>
  </si>
  <si>
    <t xml:space="preserve">ZŠ OD ŠKOLY 596                      </t>
  </si>
  <si>
    <t>Městská část PRAHA 14</t>
  </si>
  <si>
    <t>MŠ KORÁLEK, BOBKOVA 766</t>
  </si>
  <si>
    <t>MŠ SLUNÍČKO, GEN. JANOUŠKA 1005</t>
  </si>
  <si>
    <t>MŠ CHVALETICKÁ 917</t>
  </si>
  <si>
    <t>MŠ KOSTLIVÉHO 1218</t>
  </si>
  <si>
    <t>MŠ PACULOVA 1115</t>
  </si>
  <si>
    <t>MŠ OBLÁČEK, ŠEBELOVA 874</t>
  </si>
  <si>
    <t>MŠ ŠTOLMÍŘSKÁ 602</t>
  </si>
  <si>
    <t>MŠ VYBÍRALOVA 967</t>
  </si>
  <si>
    <t>MŠ VYBÍRALOVA 968</t>
  </si>
  <si>
    <t>MŠ ZELENEČSKÁ 500</t>
  </si>
  <si>
    <t>ZŠ BRATŘÍ VENCLÍKŮ 1140</t>
  </si>
  <si>
    <t>ZŠ GEN.JANOUŠKA 1006</t>
  </si>
  <si>
    <t>ZŠ HLOUBĚTÍNSKÁ 700</t>
  </si>
  <si>
    <t>ZŠ CHVALETICKÁ 918</t>
  </si>
  <si>
    <t>ZŠ ŠIMANOVSKÁ 16</t>
  </si>
  <si>
    <t>ZŠ VYBÍRALOVA 964/8</t>
  </si>
  <si>
    <t>Městská část PRAHA - Dolní Počernice</t>
  </si>
  <si>
    <t xml:space="preserve">MŠ SVATOŇOVICKÁ 587             </t>
  </si>
  <si>
    <t xml:space="preserve">ZŠ NÁRODNÍCH HRDINŮ 70         </t>
  </si>
  <si>
    <t>Městská část PRAHA 15</t>
  </si>
  <si>
    <t>MŠ BOLOŇSKÁ 313</t>
  </si>
  <si>
    <t>MŠ HOROLEZECKÁ 912</t>
  </si>
  <si>
    <t>MŠ DÁNSK.TYPU, LIBKOVSKÁ 1069</t>
  </si>
  <si>
    <t>MŠ MILÁNSKÁ 472</t>
  </si>
  <si>
    <t>MŠ MILÁNSKÁ 473</t>
  </si>
  <si>
    <t>MŠ PARMSKÁ 388</t>
  </si>
  <si>
    <t>MŠ PARMSKÁ 389</t>
  </si>
  <si>
    <t>MŠ TRHANOVSKÉ NÁM. 7</t>
  </si>
  <si>
    <t>ZŠ HORNOMĚCHOLUPSKÁ 873</t>
  </si>
  <si>
    <t>ZŠ KOZINOVA 1000</t>
  </si>
  <si>
    <t>ZŠ KŘIMICKÁ 314</t>
  </si>
  <si>
    <t>ZŠ NAD PŘEHRADOU 469</t>
  </si>
  <si>
    <t>ZŠ VERONSKÉ NÁM. 391</t>
  </si>
  <si>
    <t>Městská část PRAHA - Dolní Měcholupy</t>
  </si>
  <si>
    <t xml:space="preserve">MŠ KE ŠKOLCE 254/12                </t>
  </si>
  <si>
    <t xml:space="preserve">ZŠ KUTNOHORSKÁ 36               </t>
  </si>
  <si>
    <t>Městská část PRAHA - Dubeč</t>
  </si>
  <si>
    <t xml:space="preserve">MŠ STARODUBEČSKÁ 506         </t>
  </si>
  <si>
    <t xml:space="preserve">ZŠ STARODUBEČSKÁ 413          </t>
  </si>
  <si>
    <t>Městská část PRAHA - Petrovice</t>
  </si>
  <si>
    <t xml:space="preserve">ZŠ BELLOVA 351    </t>
  </si>
  <si>
    <t>ZŠ EDISONOVA 40</t>
  </si>
  <si>
    <t>Městská část PRAHA - Štěrboholy</t>
  </si>
  <si>
    <t xml:space="preserve">ZŠ U ŠKOLY 285                          </t>
  </si>
  <si>
    <t>Městská část PRAHA 16</t>
  </si>
  <si>
    <t xml:space="preserve">MŠ NÁM.OSVOBODITELŮ 1367    </t>
  </si>
  <si>
    <t xml:space="preserve">ZŠ LOUČANSKÁ 3                       </t>
  </si>
  <si>
    <t xml:space="preserve">ŠJ RADOTÍN, LOUČANSKÁ 3       </t>
  </si>
  <si>
    <t>Městská část PRAHA - Lipence</t>
  </si>
  <si>
    <t xml:space="preserve">MŠ K SAMOOBSLUZE 211           </t>
  </si>
  <si>
    <t xml:space="preserve">ZŠ ČERNOŠICKÁ 168                  </t>
  </si>
  <si>
    <t>Městská část PRAHA - Lochkov</t>
  </si>
  <si>
    <t xml:space="preserve">MŠ ZA OVČÍNEM 1                       </t>
  </si>
  <si>
    <t>Městská část PRAHA - Velká Chuchle</t>
  </si>
  <si>
    <t xml:space="preserve">ZŠ CH. MAS.,STAROCHUCHELSKÁ 240      </t>
  </si>
  <si>
    <t>Městská část PRAHA - Zbraslav</t>
  </si>
  <si>
    <t>ZŠ VL.VANČURY, HAUPTOVA 591</t>
  </si>
  <si>
    <t xml:space="preserve">ŠJ ELIŠKY PŘEMYSLOVNY 592    </t>
  </si>
  <si>
    <t xml:space="preserve">ZUŠ OPATA KONRÁDA 1196         </t>
  </si>
  <si>
    <t>Městská část PRAHA 17</t>
  </si>
  <si>
    <t>MŠ BENDOVA 1123</t>
  </si>
  <si>
    <t>MŠ SE SPEC.TŘ., LAUDOVA 1030</t>
  </si>
  <si>
    <t>MŠ SOCHÁŇOVA 1176</t>
  </si>
  <si>
    <t>MŠ PASTELKA, ŠPANIELOVA 1316</t>
  </si>
  <si>
    <t xml:space="preserve">SPEC. MŠ FIALKA, BRUNNEROVA 3   </t>
  </si>
  <si>
    <t>ZŠ LAUDOVA 1024</t>
  </si>
  <si>
    <t>ZŠ SOCHÁŇOVA 1139</t>
  </si>
  <si>
    <t>ZŠ JANA WERICHA, ŠPANIELOVA 1111</t>
  </si>
  <si>
    <t>ZUŠ BLATINY,ŠPANIELOVA 1124</t>
  </si>
  <si>
    <t>Městská část PRAHA - Zličín</t>
  </si>
  <si>
    <t xml:space="preserve">ZŠ A MŠ NEDAŠOVSKÁ 328         </t>
  </si>
  <si>
    <t>Městská část PRAHA 18</t>
  </si>
  <si>
    <t>MŠ PŘÍBORSKÁ 514</t>
  </si>
  <si>
    <t xml:space="preserve">ZŠ FRYČOVICKÁ 462  </t>
  </si>
  <si>
    <t xml:space="preserve">ZŠ RYCHNOVSKÁ 350  </t>
  </si>
  <si>
    <t>ZŠ TUPOLEVOVA  525</t>
  </si>
  <si>
    <t>Městská část PRAHA 19</t>
  </si>
  <si>
    <t xml:space="preserve">MŠ LETCU 731                            </t>
  </si>
  <si>
    <t xml:space="preserve">ZŠ ALBRECHTICKÁ 732                </t>
  </si>
  <si>
    <t>Městská část PRAHA - Čakovice</t>
  </si>
  <si>
    <t>MŠ ČAKOVICE I, NĚVSKÁ 830</t>
  </si>
  <si>
    <r>
      <t>MŠ ČAKOVICE II,</t>
    </r>
    <r>
      <rPr>
        <sz val="9"/>
        <rFont val="Arial CE"/>
        <family val="2"/>
      </rPr>
      <t>SLAVIBORSKÉ NÁM. 21</t>
    </r>
  </si>
  <si>
    <t>ZŠ DR.E.BENEŠE,NÁM.J.BERANA 500</t>
  </si>
  <si>
    <t>Městská část PRAHA - Satalice</t>
  </si>
  <si>
    <t xml:space="preserve">MŠ U OBORY 385                        </t>
  </si>
  <si>
    <t xml:space="preserve">ZŠ K CIHELNĚ 137                       </t>
  </si>
  <si>
    <t>Městská část PRAHA - Vinoř</t>
  </si>
  <si>
    <t xml:space="preserve">ZŠ PRACHOVICKÁ 340                  </t>
  </si>
  <si>
    <t>Městská část PRAHA 20</t>
  </si>
  <si>
    <t>MŠ CHODOVICKÁ 1900</t>
  </si>
  <si>
    <t>MŠ U RYBNÍČKU, KŘOVIN.NÁM. 115</t>
  </si>
  <si>
    <t>ZŠ CHODOVICKÁ  2250</t>
  </si>
  <si>
    <t>ZŠ RATIBOŘICKÁ  1700</t>
  </si>
  <si>
    <t>ZŠ SPOJENCŮ 1408</t>
  </si>
  <si>
    <t>ZŠ STOLIŇSKÁ  823</t>
  </si>
  <si>
    <t>DDM RATIBOŘICKÁ 1899</t>
  </si>
  <si>
    <t>Městská část PRAHA 21</t>
  </si>
  <si>
    <t>MŠ SEDMIKRÁSKA, LIŠICKÁ 1502</t>
  </si>
  <si>
    <t>MŠ STAROKOLÍNSKÁ 132</t>
  </si>
  <si>
    <t>MŠ ROHOŽNÍK, ŽÁROVICKÁ 1653</t>
  </si>
  <si>
    <t>ZŠ POLESNÁ 1690</t>
  </si>
  <si>
    <t>Městská část PRAHA - Běchovice</t>
  </si>
  <si>
    <t xml:space="preserve">ZŠ MÝTNÍ 73                               </t>
  </si>
  <si>
    <t>Městská část PRAHA - Klánovice</t>
  </si>
  <si>
    <t xml:space="preserve">MŠ V ŽÁČKU 219                        </t>
  </si>
  <si>
    <t xml:space="preserve">ZŠ SLAVĚTÍNSKÁ 200                 </t>
  </si>
  <si>
    <t>Městská část PRAHA - Koloděje</t>
  </si>
  <si>
    <t xml:space="preserve">ZŠ LUPENICKÁ 20                       </t>
  </si>
  <si>
    <t>Městská část PRAHA 22</t>
  </si>
  <si>
    <t>MŠ ZA NADÝMAČEM 927</t>
  </si>
  <si>
    <t xml:space="preserve">ZŠ NÁM.BRATŘÍ JANDUSŮ 2 </t>
  </si>
  <si>
    <t>ZŠ VACHKOVA 630</t>
  </si>
  <si>
    <t>ŠJ NOVÉ NÁMÉSTÍ 1100</t>
  </si>
  <si>
    <t>Městská část PRAHA - Kolovraty</t>
  </si>
  <si>
    <t xml:space="preserve">MŠ K POŠTĚ 11/448                     </t>
  </si>
  <si>
    <t xml:space="preserve">ZŠ MÍROVÁ 57                             </t>
  </si>
  <si>
    <t>Celkem školy k odvodu v rámci FV</t>
  </si>
  <si>
    <t>MŠ PŘETLUCKÁ 51</t>
  </si>
  <si>
    <t>odvod v rámci FV - krajská dotace (zůstává HMP)</t>
  </si>
  <si>
    <t>k odvodu MŠMT</t>
  </si>
  <si>
    <t>K odvodu MŠMT</t>
  </si>
  <si>
    <t xml:space="preserve">Odvod v rámci FV - krajská dotace (zůstává HMP) </t>
  </si>
  <si>
    <t xml:space="preserve">SHRNUTÍ </t>
  </si>
  <si>
    <t>jejichž zřizovatelem jsou městské části, na krytí nákladů na vzdělání</t>
  </si>
  <si>
    <t>FINANČNÍHO VYPOŘÁDÁNÍ DOTACÍ MŠMT za MŠ, ZŠ, ŠJ, ZUŠ a DDM,</t>
  </si>
  <si>
    <t xml:space="preserve">Finanční vypořádání za rok 2006 - dotace MŠMT poskytnuté prostřednictvím HMP </t>
  </si>
  <si>
    <t>FZŠ BARRANDOV II, V REMÍZKU 919</t>
  </si>
  <si>
    <t xml:space="preserve">MŠ, ZŠ, ŠJ, ZUŠ a DDM, jejichž zřizovateli jsou městské části, na krytí nákladů na vzdělání                                   </t>
  </si>
  <si>
    <t>v Kč</t>
  </si>
  <si>
    <t>MŠ VELKÁ CHUCHLE,NA CIHELNĚ 17/456</t>
  </si>
  <si>
    <t>Příloha č. 7 k usn. ZHMP č.     ze dne</t>
  </si>
  <si>
    <t>Příloha č. 7 k usn. ZHMP č.       ze dne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</si>
</sst>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2"/>
    </font>
    <font>
      <b/>
      <sz val="9"/>
      <name val="Arial CE"/>
      <family val="2"/>
    </font>
    <font>
      <b/>
      <sz val="13.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Fill="1" applyBorder="1" applyAlignment="1">
      <alignment/>
    </xf>
    <xf numFmtId="4" fontId="2" fillId="0" borderId="5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4" fontId="3" fillId="0" borderId="7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/>
    </xf>
    <xf numFmtId="4" fontId="3" fillId="0" borderId="6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8" fillId="0" borderId="0" xfId="0" applyNumberFormat="1" applyFont="1" applyAlignment="1">
      <alignment/>
    </xf>
    <xf numFmtId="0" fontId="1" fillId="0" borderId="3" xfId="0" applyFont="1" applyBorder="1" applyAlignment="1">
      <alignment horizontal="left" wrapText="1"/>
    </xf>
    <xf numFmtId="4" fontId="11" fillId="0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4" fontId="3" fillId="0" borderId="15" xfId="0" applyNumberFormat="1" applyFont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1" fillId="0" borderId="17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2" xfId="0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left"/>
    </xf>
    <xf numFmtId="4" fontId="0" fillId="0" borderId="2" xfId="0" applyNumberForma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3" xfId="0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3" fillId="0" borderId="23" xfId="0" applyNumberFormat="1" applyFont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" xfId="0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25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5" fillId="0" borderId="2" xfId="0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2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8" xfId="0" applyNumberFormat="1" applyBorder="1" applyAlignment="1">
      <alignment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5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 horizontal="right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zoomScale="86" zoomScaleNormal="86" workbookViewId="0" topLeftCell="A1">
      <selection activeCell="A4" sqref="A4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25.75390625" style="0" customWidth="1"/>
    <col min="4" max="5" width="10.625" style="0" customWidth="1"/>
    <col min="6" max="6" width="2.75390625" style="0" customWidth="1"/>
    <col min="7" max="7" width="5.125" style="0" bestFit="1" customWidth="1"/>
    <col min="8" max="8" width="9.00390625" style="0" customWidth="1"/>
    <col min="9" max="9" width="25.75390625" style="0" customWidth="1"/>
    <col min="10" max="10" width="10.625" style="0" customWidth="1"/>
    <col min="11" max="11" width="10.75390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38" t="s">
        <v>551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38"/>
    </row>
    <row r="3" spans="1:11" ht="15.75">
      <c r="A3" s="2"/>
      <c r="B3" s="2"/>
      <c r="C3" s="40" t="s">
        <v>545</v>
      </c>
      <c r="D3" s="2"/>
      <c r="E3" s="2"/>
      <c r="F3" s="2"/>
      <c r="G3" s="2"/>
      <c r="H3" s="2"/>
      <c r="I3" s="2"/>
      <c r="J3" s="2"/>
      <c r="K3" s="2"/>
    </row>
    <row r="4" spans="1:11" ht="16.5" thickBot="1">
      <c r="A4" s="2"/>
      <c r="C4" s="2"/>
      <c r="D4" s="2"/>
      <c r="E4" s="2"/>
      <c r="F4" s="2"/>
      <c r="G4" s="2"/>
      <c r="H4" s="89" t="s">
        <v>547</v>
      </c>
      <c r="I4" s="2"/>
      <c r="J4" s="2"/>
      <c r="K4" s="88" t="s">
        <v>548</v>
      </c>
    </row>
    <row r="5" spans="1:11" ht="41.25" customHeight="1" thickBot="1">
      <c r="A5" s="27" t="s">
        <v>0</v>
      </c>
      <c r="B5" s="28" t="s">
        <v>1</v>
      </c>
      <c r="C5" s="39"/>
      <c r="D5" s="31" t="s">
        <v>541</v>
      </c>
      <c r="E5" s="31" t="s">
        <v>540</v>
      </c>
      <c r="F5" s="2"/>
      <c r="G5" s="27" t="s">
        <v>0</v>
      </c>
      <c r="H5" s="28" t="s">
        <v>1</v>
      </c>
      <c r="I5" s="28"/>
      <c r="J5" s="31" t="s">
        <v>541</v>
      </c>
      <c r="K5" s="31" t="s">
        <v>540</v>
      </c>
    </row>
    <row r="6" spans="1:11" ht="15.75">
      <c r="A6" s="17"/>
      <c r="B6" s="32" t="s">
        <v>269</v>
      </c>
      <c r="C6" s="21"/>
      <c r="D6" s="21"/>
      <c r="E6" s="33"/>
      <c r="F6" s="2"/>
      <c r="G6" s="49">
        <v>521</v>
      </c>
      <c r="H6" s="41">
        <v>63831392</v>
      </c>
      <c r="I6" s="41" t="s">
        <v>97</v>
      </c>
      <c r="J6" s="42">
        <v>0</v>
      </c>
      <c r="K6" s="98">
        <v>32170</v>
      </c>
    </row>
    <row r="7" spans="1:11" ht="12.75">
      <c r="A7" s="49">
        <v>754</v>
      </c>
      <c r="B7" s="41">
        <v>67365957</v>
      </c>
      <c r="C7" s="41" t="s">
        <v>20</v>
      </c>
      <c r="D7" s="42">
        <v>0</v>
      </c>
      <c r="E7" s="50">
        <v>0</v>
      </c>
      <c r="F7" s="2"/>
      <c r="G7" s="49">
        <v>522</v>
      </c>
      <c r="H7" s="41">
        <v>63831414</v>
      </c>
      <c r="I7" s="41" t="s">
        <v>98</v>
      </c>
      <c r="J7" s="42">
        <v>0</v>
      </c>
      <c r="K7" s="50">
        <v>0</v>
      </c>
    </row>
    <row r="8" spans="1:11" ht="12.75">
      <c r="A8" s="49">
        <v>756</v>
      </c>
      <c r="B8" s="41">
        <v>70109711</v>
      </c>
      <c r="C8" s="41" t="s">
        <v>22</v>
      </c>
      <c r="D8" s="42">
        <v>0</v>
      </c>
      <c r="E8" s="50">
        <v>0</v>
      </c>
      <c r="F8" s="2"/>
      <c r="G8" s="49">
        <v>527</v>
      </c>
      <c r="H8" s="41">
        <v>63831449</v>
      </c>
      <c r="I8" s="41" t="s">
        <v>103</v>
      </c>
      <c r="J8" s="42">
        <v>0</v>
      </c>
      <c r="K8" s="50">
        <v>0</v>
      </c>
    </row>
    <row r="9" spans="1:11" ht="12.75">
      <c r="A9" s="49">
        <v>758</v>
      </c>
      <c r="B9" s="41">
        <v>70101205</v>
      </c>
      <c r="C9" s="41" t="s">
        <v>24</v>
      </c>
      <c r="D9" s="93">
        <v>1944</v>
      </c>
      <c r="E9" s="50">
        <v>0</v>
      </c>
      <c r="F9" s="2"/>
      <c r="G9" s="49">
        <v>520</v>
      </c>
      <c r="H9" s="41">
        <v>63831431</v>
      </c>
      <c r="I9" s="41" t="s">
        <v>96</v>
      </c>
      <c r="J9" s="93">
        <v>23925</v>
      </c>
      <c r="K9" s="98">
        <v>4072</v>
      </c>
    </row>
    <row r="10" spans="1:11" ht="12.75">
      <c r="A10" s="49">
        <v>753</v>
      </c>
      <c r="B10" s="41">
        <v>63832925</v>
      </c>
      <c r="C10" s="41" t="s">
        <v>2</v>
      </c>
      <c r="D10" s="42">
        <v>0</v>
      </c>
      <c r="E10" s="50">
        <v>0</v>
      </c>
      <c r="F10" s="2"/>
      <c r="G10" s="49">
        <v>523</v>
      </c>
      <c r="H10" s="41">
        <v>63831384</v>
      </c>
      <c r="I10" s="41" t="s">
        <v>99</v>
      </c>
      <c r="J10" s="42">
        <v>0</v>
      </c>
      <c r="K10" s="50">
        <v>0</v>
      </c>
    </row>
    <row r="11" spans="1:11" ht="12.75">
      <c r="A11" s="49">
        <v>755</v>
      </c>
      <c r="B11" s="41">
        <v>67365949</v>
      </c>
      <c r="C11" s="41" t="s">
        <v>21</v>
      </c>
      <c r="D11" s="42">
        <v>0</v>
      </c>
      <c r="E11" s="50">
        <v>0</v>
      </c>
      <c r="F11" s="2"/>
      <c r="G11" s="64">
        <v>986</v>
      </c>
      <c r="H11" s="56">
        <v>63831481</v>
      </c>
      <c r="I11" s="57" t="s">
        <v>164</v>
      </c>
      <c r="J11" s="45">
        <v>0</v>
      </c>
      <c r="K11" s="50">
        <v>0</v>
      </c>
    </row>
    <row r="12" spans="1:11" ht="15.75">
      <c r="A12" s="49">
        <v>757</v>
      </c>
      <c r="B12" s="41">
        <v>70108811</v>
      </c>
      <c r="C12" s="41" t="s">
        <v>23</v>
      </c>
      <c r="D12" s="42">
        <v>0</v>
      </c>
      <c r="E12" s="50">
        <v>0</v>
      </c>
      <c r="F12" s="2"/>
      <c r="G12" s="1"/>
      <c r="H12" s="32" t="s">
        <v>272</v>
      </c>
      <c r="I12" s="21"/>
      <c r="J12" s="26"/>
      <c r="K12" s="33"/>
    </row>
    <row r="13" spans="1:11" ht="12.75">
      <c r="A13" s="49">
        <v>752</v>
      </c>
      <c r="B13" s="41">
        <v>63832909</v>
      </c>
      <c r="C13" s="41" t="s">
        <v>19</v>
      </c>
      <c r="D13" s="42">
        <v>0</v>
      </c>
      <c r="E13" s="50">
        <v>0</v>
      </c>
      <c r="F13" s="2"/>
      <c r="G13" s="49">
        <v>788</v>
      </c>
      <c r="H13" s="41">
        <v>61386448</v>
      </c>
      <c r="I13" s="41" t="s">
        <v>38</v>
      </c>
      <c r="J13" s="42">
        <v>0</v>
      </c>
      <c r="K13" s="50">
        <v>0</v>
      </c>
    </row>
    <row r="14" spans="1:11" ht="12.75">
      <c r="A14" s="49">
        <v>507</v>
      </c>
      <c r="B14" s="41">
        <v>60436093</v>
      </c>
      <c r="C14" s="41" t="s">
        <v>86</v>
      </c>
      <c r="D14" s="42">
        <v>0</v>
      </c>
      <c r="E14" s="98">
        <v>2772.7</v>
      </c>
      <c r="F14" s="2"/>
      <c r="G14" s="49">
        <v>783</v>
      </c>
      <c r="H14" s="41">
        <v>47611669</v>
      </c>
      <c r="I14" s="41" t="s">
        <v>34</v>
      </c>
      <c r="J14" s="42">
        <v>0</v>
      </c>
      <c r="K14" s="50">
        <v>0</v>
      </c>
    </row>
    <row r="15" spans="1:11" ht="12.75">
      <c r="A15" s="49">
        <v>501</v>
      </c>
      <c r="B15" s="41">
        <v>60436123</v>
      </c>
      <c r="C15" s="41" t="s">
        <v>81</v>
      </c>
      <c r="D15" s="42">
        <v>0</v>
      </c>
      <c r="E15" s="50">
        <v>0</v>
      </c>
      <c r="F15" s="2"/>
      <c r="G15" s="49">
        <v>789</v>
      </c>
      <c r="H15" s="41">
        <v>61384488</v>
      </c>
      <c r="I15" s="41" t="s">
        <v>39</v>
      </c>
      <c r="J15" s="42">
        <v>0</v>
      </c>
      <c r="K15" s="50">
        <v>0</v>
      </c>
    </row>
    <row r="16" spans="1:11" ht="12.75">
      <c r="A16" s="49">
        <v>506</v>
      </c>
      <c r="B16" s="41">
        <v>60436115</v>
      </c>
      <c r="C16" s="41" t="s">
        <v>84</v>
      </c>
      <c r="D16" s="93">
        <v>273882</v>
      </c>
      <c r="E16" s="50">
        <v>0</v>
      </c>
      <c r="F16" s="2"/>
      <c r="G16" s="49">
        <v>790</v>
      </c>
      <c r="H16" s="41">
        <v>61384631</v>
      </c>
      <c r="I16" s="41" t="s">
        <v>40</v>
      </c>
      <c r="J16" s="42">
        <v>0</v>
      </c>
      <c r="K16" s="50">
        <v>0</v>
      </c>
    </row>
    <row r="17" spans="1:11" ht="12.75">
      <c r="A17" s="49">
        <v>505</v>
      </c>
      <c r="B17" s="41">
        <v>60436166</v>
      </c>
      <c r="C17" s="44" t="s">
        <v>85</v>
      </c>
      <c r="D17" s="45">
        <v>0</v>
      </c>
      <c r="E17" s="98">
        <v>498.5</v>
      </c>
      <c r="F17" s="2"/>
      <c r="G17" s="49">
        <v>932</v>
      </c>
      <c r="H17" s="41">
        <v>71201645</v>
      </c>
      <c r="I17" s="47" t="s">
        <v>166</v>
      </c>
      <c r="J17" s="42">
        <v>0</v>
      </c>
      <c r="K17" s="50">
        <v>0</v>
      </c>
    </row>
    <row r="18" spans="1:11" ht="12.75">
      <c r="A18" s="49">
        <v>504</v>
      </c>
      <c r="B18" s="41">
        <v>60436158</v>
      </c>
      <c r="C18" s="41" t="s">
        <v>83</v>
      </c>
      <c r="D18" s="42">
        <v>0</v>
      </c>
      <c r="E18" s="50">
        <v>0</v>
      </c>
      <c r="F18" s="2"/>
      <c r="G18" s="49">
        <v>794</v>
      </c>
      <c r="H18" s="41">
        <v>61384241</v>
      </c>
      <c r="I18" s="41" t="s">
        <v>42</v>
      </c>
      <c r="J18" s="42">
        <v>0</v>
      </c>
      <c r="K18" s="50">
        <v>0</v>
      </c>
    </row>
    <row r="19" spans="1:11" ht="12.75">
      <c r="A19" s="49">
        <v>503</v>
      </c>
      <c r="B19" s="41">
        <v>60436140</v>
      </c>
      <c r="C19" s="41" t="s">
        <v>82</v>
      </c>
      <c r="D19" s="42">
        <v>0</v>
      </c>
      <c r="E19" s="50">
        <v>0</v>
      </c>
      <c r="F19" s="2"/>
      <c r="G19" s="49">
        <v>800</v>
      </c>
      <c r="H19" s="41">
        <v>61384453</v>
      </c>
      <c r="I19" s="41" t="s">
        <v>47</v>
      </c>
      <c r="J19" s="42">
        <v>0</v>
      </c>
      <c r="K19" s="50">
        <v>0</v>
      </c>
    </row>
    <row r="20" spans="1:11" ht="12.75">
      <c r="A20" s="49">
        <v>952</v>
      </c>
      <c r="B20" s="46">
        <v>63832968</v>
      </c>
      <c r="C20" s="41" t="s">
        <v>139</v>
      </c>
      <c r="D20" s="93">
        <v>317</v>
      </c>
      <c r="E20" s="50">
        <v>0</v>
      </c>
      <c r="F20" s="2"/>
      <c r="G20" s="49">
        <v>799</v>
      </c>
      <c r="H20" s="41">
        <v>61384615</v>
      </c>
      <c r="I20" s="41" t="s">
        <v>46</v>
      </c>
      <c r="J20" s="42">
        <v>0</v>
      </c>
      <c r="K20" s="50">
        <v>0</v>
      </c>
    </row>
    <row r="21" spans="1:11" ht="12.75">
      <c r="A21" s="49">
        <v>953</v>
      </c>
      <c r="B21" s="46">
        <v>63833140</v>
      </c>
      <c r="C21" s="41" t="s">
        <v>140</v>
      </c>
      <c r="D21" s="42">
        <v>0</v>
      </c>
      <c r="E21" s="50">
        <v>0</v>
      </c>
      <c r="F21" s="2"/>
      <c r="G21" s="49">
        <v>796</v>
      </c>
      <c r="H21" s="41">
        <v>61385212</v>
      </c>
      <c r="I21" s="41" t="s">
        <v>44</v>
      </c>
      <c r="J21" s="42">
        <v>0</v>
      </c>
      <c r="K21" s="50">
        <v>0</v>
      </c>
    </row>
    <row r="22" spans="1:11" ht="12.75">
      <c r="A22" s="49">
        <v>951</v>
      </c>
      <c r="B22" s="46">
        <v>60449632</v>
      </c>
      <c r="C22" s="41" t="s">
        <v>138</v>
      </c>
      <c r="D22" s="42">
        <v>0</v>
      </c>
      <c r="E22" s="50">
        <v>0</v>
      </c>
      <c r="F22" s="2"/>
      <c r="G22" s="49">
        <v>797</v>
      </c>
      <c r="H22" s="41">
        <v>61384445</v>
      </c>
      <c r="I22" s="41" t="s">
        <v>45</v>
      </c>
      <c r="J22" s="93">
        <v>461</v>
      </c>
      <c r="K22" s="50">
        <v>0</v>
      </c>
    </row>
    <row r="23" spans="1:11" ht="12.75">
      <c r="A23" s="49">
        <v>965</v>
      </c>
      <c r="B23" s="46">
        <v>67365884</v>
      </c>
      <c r="C23" s="41" t="s">
        <v>143</v>
      </c>
      <c r="D23" s="42">
        <v>0</v>
      </c>
      <c r="E23" s="51">
        <v>0</v>
      </c>
      <c r="F23" s="2"/>
      <c r="G23" s="49">
        <v>795</v>
      </c>
      <c r="H23" s="41">
        <v>61384411</v>
      </c>
      <c r="I23" s="41" t="s">
        <v>43</v>
      </c>
      <c r="J23" s="93">
        <v>50</v>
      </c>
      <c r="K23" s="50">
        <v>0</v>
      </c>
    </row>
    <row r="24" spans="1:11" ht="12.75">
      <c r="A24" s="49">
        <v>954</v>
      </c>
      <c r="B24" s="46">
        <v>63833123</v>
      </c>
      <c r="C24" s="41" t="s">
        <v>141</v>
      </c>
      <c r="D24" s="42">
        <v>0</v>
      </c>
      <c r="E24" s="50">
        <v>0</v>
      </c>
      <c r="F24" s="2"/>
      <c r="G24" s="49">
        <v>784</v>
      </c>
      <c r="H24" s="41">
        <v>47611383</v>
      </c>
      <c r="I24" s="41" t="s">
        <v>35</v>
      </c>
      <c r="J24" s="42">
        <v>0</v>
      </c>
      <c r="K24" s="50">
        <v>0</v>
      </c>
    </row>
    <row r="25" spans="1:11" ht="12.75">
      <c r="A25" s="49">
        <v>956</v>
      </c>
      <c r="B25" s="46">
        <v>63833131</v>
      </c>
      <c r="C25" s="41" t="s">
        <v>142</v>
      </c>
      <c r="D25" s="42">
        <v>0</v>
      </c>
      <c r="E25" s="50">
        <v>0</v>
      </c>
      <c r="F25" s="2"/>
      <c r="G25" s="49">
        <v>802</v>
      </c>
      <c r="H25" s="41">
        <v>61384836</v>
      </c>
      <c r="I25" s="41" t="s">
        <v>48</v>
      </c>
      <c r="J25" s="42">
        <v>0</v>
      </c>
      <c r="K25" s="50">
        <v>0</v>
      </c>
    </row>
    <row r="26" spans="1:11" ht="15.75">
      <c r="A26" s="1"/>
      <c r="B26" s="32" t="s">
        <v>270</v>
      </c>
      <c r="C26" s="21"/>
      <c r="D26" s="26"/>
      <c r="E26" s="33"/>
      <c r="F26" s="2"/>
      <c r="G26" s="49">
        <v>793</v>
      </c>
      <c r="H26" s="41">
        <v>61384119</v>
      </c>
      <c r="I26" s="41" t="s">
        <v>41</v>
      </c>
      <c r="J26" s="42">
        <v>0</v>
      </c>
      <c r="K26" s="98">
        <v>1472</v>
      </c>
    </row>
    <row r="27" spans="1:11" ht="12.75">
      <c r="A27" s="49">
        <v>762</v>
      </c>
      <c r="B27" s="41">
        <v>70890935</v>
      </c>
      <c r="C27" s="41" t="s">
        <v>152</v>
      </c>
      <c r="D27" s="42">
        <v>0</v>
      </c>
      <c r="E27" s="50">
        <v>0</v>
      </c>
      <c r="F27" s="2"/>
      <c r="G27" s="49">
        <v>787</v>
      </c>
      <c r="H27" s="41">
        <v>61385026</v>
      </c>
      <c r="I27" s="41" t="s">
        <v>37</v>
      </c>
      <c r="J27" s="42">
        <v>0</v>
      </c>
      <c r="K27" s="50">
        <v>0</v>
      </c>
    </row>
    <row r="28" spans="1:11" ht="12.75">
      <c r="A28" s="49">
        <v>759</v>
      </c>
      <c r="B28" s="41">
        <v>60461101</v>
      </c>
      <c r="C28" s="41" t="s">
        <v>153</v>
      </c>
      <c r="D28" s="42">
        <v>0</v>
      </c>
      <c r="E28" s="50">
        <v>0</v>
      </c>
      <c r="F28" s="2"/>
      <c r="G28" s="49">
        <v>803</v>
      </c>
      <c r="H28" s="41">
        <v>61384402</v>
      </c>
      <c r="I28" s="41" t="s">
        <v>49</v>
      </c>
      <c r="J28" s="42">
        <v>0</v>
      </c>
      <c r="K28" s="50">
        <v>0</v>
      </c>
    </row>
    <row r="29" spans="1:11" ht="12.75">
      <c r="A29" s="49">
        <v>767</v>
      </c>
      <c r="B29" s="41">
        <v>60461098</v>
      </c>
      <c r="C29" s="41" t="s">
        <v>154</v>
      </c>
      <c r="D29" s="42">
        <v>0</v>
      </c>
      <c r="E29" s="50">
        <v>0</v>
      </c>
      <c r="F29" s="2"/>
      <c r="G29" s="49">
        <v>804</v>
      </c>
      <c r="H29" s="41">
        <v>61385191</v>
      </c>
      <c r="I29" s="41" t="s">
        <v>50</v>
      </c>
      <c r="J29" s="42">
        <v>0</v>
      </c>
      <c r="K29" s="50">
        <v>0</v>
      </c>
    </row>
    <row r="30" spans="1:11" ht="12.75">
      <c r="A30" s="49">
        <v>760</v>
      </c>
      <c r="B30" s="41">
        <v>70891028</v>
      </c>
      <c r="C30" s="41" t="s">
        <v>155</v>
      </c>
      <c r="D30" s="93">
        <v>57</v>
      </c>
      <c r="E30" s="50">
        <v>0</v>
      </c>
      <c r="F30" s="2"/>
      <c r="G30" s="49">
        <v>805</v>
      </c>
      <c r="H30" s="41">
        <v>61384640</v>
      </c>
      <c r="I30" s="41" t="s">
        <v>51</v>
      </c>
      <c r="J30" s="42">
        <v>0</v>
      </c>
      <c r="K30" s="50">
        <v>0</v>
      </c>
    </row>
    <row r="31" spans="1:11" ht="12.75">
      <c r="A31" s="49">
        <v>763</v>
      </c>
      <c r="B31" s="41">
        <v>70890943</v>
      </c>
      <c r="C31" s="41" t="s">
        <v>156</v>
      </c>
      <c r="D31" s="42">
        <v>0</v>
      </c>
      <c r="E31" s="50">
        <v>0</v>
      </c>
      <c r="F31" s="2"/>
      <c r="G31" s="49">
        <v>807</v>
      </c>
      <c r="H31" s="41">
        <v>61384429</v>
      </c>
      <c r="I31" s="41" t="s">
        <v>52</v>
      </c>
      <c r="J31" s="42">
        <v>0</v>
      </c>
      <c r="K31" s="50">
        <v>0</v>
      </c>
    </row>
    <row r="32" spans="1:11" ht="12.75">
      <c r="A32" s="49">
        <v>764</v>
      </c>
      <c r="B32" s="41">
        <v>70890897</v>
      </c>
      <c r="C32" s="41" t="s">
        <v>157</v>
      </c>
      <c r="D32" s="42">
        <v>0</v>
      </c>
      <c r="E32" s="50">
        <v>0</v>
      </c>
      <c r="F32" s="2"/>
      <c r="G32" s="49">
        <v>808</v>
      </c>
      <c r="H32" s="41">
        <v>61384470</v>
      </c>
      <c r="I32" s="41" t="s">
        <v>53</v>
      </c>
      <c r="J32" s="42">
        <v>0</v>
      </c>
      <c r="K32" s="50">
        <v>0</v>
      </c>
    </row>
    <row r="33" spans="1:11" ht="12.75">
      <c r="A33" s="49">
        <v>761</v>
      </c>
      <c r="B33" s="41">
        <v>70891061</v>
      </c>
      <c r="C33" s="41" t="s">
        <v>158</v>
      </c>
      <c r="D33" s="42">
        <v>0</v>
      </c>
      <c r="E33" s="50">
        <v>0</v>
      </c>
      <c r="F33" s="2"/>
      <c r="G33" s="49">
        <v>809</v>
      </c>
      <c r="H33" s="41">
        <v>61384658</v>
      </c>
      <c r="I33" s="41" t="s">
        <v>54</v>
      </c>
      <c r="J33" s="42">
        <v>0</v>
      </c>
      <c r="K33" s="98">
        <v>300</v>
      </c>
    </row>
    <row r="34" spans="1:11" ht="12.75">
      <c r="A34" s="49">
        <v>766</v>
      </c>
      <c r="B34" s="41">
        <v>70890919</v>
      </c>
      <c r="C34" s="41" t="s">
        <v>159</v>
      </c>
      <c r="D34" s="42">
        <v>0</v>
      </c>
      <c r="E34" s="50">
        <v>0</v>
      </c>
      <c r="F34" s="2"/>
      <c r="G34" s="49">
        <v>810</v>
      </c>
      <c r="H34" s="41">
        <v>61384526</v>
      </c>
      <c r="I34" s="41" t="s">
        <v>55</v>
      </c>
      <c r="J34" s="42">
        <v>0</v>
      </c>
      <c r="K34" s="50">
        <v>0</v>
      </c>
    </row>
    <row r="35" spans="1:11" ht="12.75">
      <c r="A35" s="49">
        <v>512</v>
      </c>
      <c r="B35" s="41">
        <v>48134201</v>
      </c>
      <c r="C35" s="41" t="s">
        <v>91</v>
      </c>
      <c r="D35" s="42">
        <v>0</v>
      </c>
      <c r="E35" s="50">
        <v>0</v>
      </c>
      <c r="F35" s="2"/>
      <c r="G35" s="49">
        <v>786</v>
      </c>
      <c r="H35" s="41">
        <v>47611375</v>
      </c>
      <c r="I35" s="41" t="s">
        <v>36</v>
      </c>
      <c r="J35" s="42">
        <v>0</v>
      </c>
      <c r="K35" s="50">
        <v>0</v>
      </c>
    </row>
    <row r="36" spans="1:11" ht="12.75">
      <c r="A36" s="49">
        <v>514</v>
      </c>
      <c r="B36" s="41">
        <v>47610859</v>
      </c>
      <c r="C36" s="41" t="s">
        <v>93</v>
      </c>
      <c r="D36" s="42">
        <v>0</v>
      </c>
      <c r="E36" s="50">
        <v>0</v>
      </c>
      <c r="F36" s="2"/>
      <c r="G36" s="49">
        <v>811</v>
      </c>
      <c r="H36" s="41">
        <v>61384771</v>
      </c>
      <c r="I36" s="41" t="s">
        <v>56</v>
      </c>
      <c r="J36" s="42">
        <v>0</v>
      </c>
      <c r="K36" s="50">
        <v>0</v>
      </c>
    </row>
    <row r="37" spans="1:11" ht="12.75">
      <c r="A37" s="49">
        <v>517</v>
      </c>
      <c r="B37" s="41">
        <v>49624911</v>
      </c>
      <c r="C37" s="41" t="s">
        <v>94</v>
      </c>
      <c r="D37" s="42">
        <v>0</v>
      </c>
      <c r="E37" s="50">
        <v>0</v>
      </c>
      <c r="F37" s="2"/>
      <c r="G37" s="49">
        <v>812</v>
      </c>
      <c r="H37" s="41">
        <v>60461888</v>
      </c>
      <c r="I37" s="41" t="s">
        <v>57</v>
      </c>
      <c r="J37" s="42">
        <v>0</v>
      </c>
      <c r="K37" s="98">
        <v>400</v>
      </c>
    </row>
    <row r="38" spans="1:11" ht="12.75">
      <c r="A38" s="49">
        <v>513</v>
      </c>
      <c r="B38" s="41">
        <v>47610425</v>
      </c>
      <c r="C38" s="41" t="s">
        <v>92</v>
      </c>
      <c r="D38" s="42">
        <v>0</v>
      </c>
      <c r="E38" s="50">
        <v>0</v>
      </c>
      <c r="F38" s="2"/>
      <c r="G38" s="49">
        <v>813</v>
      </c>
      <c r="H38" s="41">
        <v>61384011</v>
      </c>
      <c r="I38" s="41" t="s">
        <v>58</v>
      </c>
      <c r="J38" s="42">
        <v>0</v>
      </c>
      <c r="K38" s="50">
        <v>0</v>
      </c>
    </row>
    <row r="39" spans="1:11" ht="12.75">
      <c r="A39" s="49">
        <v>510</v>
      </c>
      <c r="B39" s="41">
        <v>47609737</v>
      </c>
      <c r="C39" s="41" t="s">
        <v>89</v>
      </c>
      <c r="D39" s="93">
        <v>27955</v>
      </c>
      <c r="E39" s="50">
        <v>0</v>
      </c>
      <c r="F39" s="2"/>
      <c r="G39" s="49">
        <v>814</v>
      </c>
      <c r="H39" s="41">
        <v>61385204</v>
      </c>
      <c r="I39" s="41" t="s">
        <v>59</v>
      </c>
      <c r="J39" s="42">
        <v>0</v>
      </c>
      <c r="K39" s="50">
        <v>0</v>
      </c>
    </row>
    <row r="40" spans="1:11" ht="12.75">
      <c r="A40" s="49">
        <v>511</v>
      </c>
      <c r="B40" s="41">
        <v>47611928</v>
      </c>
      <c r="C40" s="41" t="s">
        <v>90</v>
      </c>
      <c r="D40" s="42">
        <v>0</v>
      </c>
      <c r="E40" s="50">
        <v>0</v>
      </c>
      <c r="F40" s="2"/>
      <c r="G40" s="49">
        <v>815</v>
      </c>
      <c r="H40" s="41">
        <v>61384666</v>
      </c>
      <c r="I40" s="41" t="s">
        <v>60</v>
      </c>
      <c r="J40" s="93">
        <v>5084</v>
      </c>
      <c r="K40" s="50">
        <v>0</v>
      </c>
    </row>
    <row r="41" spans="1:11" ht="12.75">
      <c r="A41" s="49">
        <v>518</v>
      </c>
      <c r="B41" s="41">
        <v>60460318</v>
      </c>
      <c r="C41" s="41" t="s">
        <v>95</v>
      </c>
      <c r="D41" s="93">
        <v>7516.72</v>
      </c>
      <c r="E41" s="50">
        <v>0</v>
      </c>
      <c r="F41" s="2"/>
      <c r="G41" s="49">
        <v>532</v>
      </c>
      <c r="H41" s="41">
        <v>45242810</v>
      </c>
      <c r="I41" s="41" t="s">
        <v>108</v>
      </c>
      <c r="J41" s="42">
        <v>0</v>
      </c>
      <c r="K41" s="98">
        <v>44</v>
      </c>
    </row>
    <row r="42" spans="1:11" ht="12.75">
      <c r="A42" s="49">
        <v>508</v>
      </c>
      <c r="B42" s="41">
        <v>48132926</v>
      </c>
      <c r="C42" s="41" t="s">
        <v>87</v>
      </c>
      <c r="D42" s="93">
        <v>30608.48</v>
      </c>
      <c r="E42" s="50">
        <v>0</v>
      </c>
      <c r="F42" s="2"/>
      <c r="G42" s="49">
        <v>544</v>
      </c>
      <c r="H42" s="41">
        <v>60435917</v>
      </c>
      <c r="I42" s="41" t="s">
        <v>117</v>
      </c>
      <c r="J42" s="42">
        <v>0</v>
      </c>
      <c r="K42" s="50">
        <v>0</v>
      </c>
    </row>
    <row r="43" spans="1:11" ht="12.75">
      <c r="A43" s="49">
        <v>509</v>
      </c>
      <c r="B43" s="41">
        <v>47609842</v>
      </c>
      <c r="C43" s="47" t="s">
        <v>88</v>
      </c>
      <c r="D43" s="48">
        <v>0</v>
      </c>
      <c r="E43" s="50">
        <v>0</v>
      </c>
      <c r="F43" s="2"/>
      <c r="G43" s="49">
        <v>543</v>
      </c>
      <c r="H43" s="41">
        <v>60436221</v>
      </c>
      <c r="I43" s="44" t="s">
        <v>116</v>
      </c>
      <c r="J43" s="93">
        <v>763</v>
      </c>
      <c r="K43" s="98">
        <v>15330</v>
      </c>
    </row>
    <row r="44" spans="1:11" ht="12.75">
      <c r="A44" s="49">
        <v>515</v>
      </c>
      <c r="B44" s="41">
        <v>47610361</v>
      </c>
      <c r="C44" s="47" t="s">
        <v>160</v>
      </c>
      <c r="D44" s="48">
        <v>0</v>
      </c>
      <c r="E44" s="50">
        <v>0</v>
      </c>
      <c r="F44" s="2"/>
      <c r="G44" s="49">
        <v>536</v>
      </c>
      <c r="H44" s="41">
        <v>47611634</v>
      </c>
      <c r="I44" s="41" t="s">
        <v>6</v>
      </c>
      <c r="J44" s="42">
        <v>0</v>
      </c>
      <c r="K44" s="98">
        <v>40000</v>
      </c>
    </row>
    <row r="45" spans="1:11" ht="12.75">
      <c r="A45" s="49">
        <v>968</v>
      </c>
      <c r="B45" s="46">
        <v>49624601</v>
      </c>
      <c r="C45" s="41" t="s">
        <v>145</v>
      </c>
      <c r="D45" s="93">
        <v>6065.5</v>
      </c>
      <c r="E45" s="50">
        <v>0</v>
      </c>
      <c r="F45" s="2"/>
      <c r="G45" s="49">
        <v>535</v>
      </c>
      <c r="H45" s="41">
        <v>47611642</v>
      </c>
      <c r="I45" s="44" t="s">
        <v>110</v>
      </c>
      <c r="J45" s="58">
        <v>0</v>
      </c>
      <c r="K45" s="50">
        <v>0</v>
      </c>
    </row>
    <row r="46" spans="1:11" ht="12.75">
      <c r="A46" s="49">
        <v>970</v>
      </c>
      <c r="B46" s="46">
        <v>49624741</v>
      </c>
      <c r="C46" s="41" t="s">
        <v>147</v>
      </c>
      <c r="D46" s="42">
        <v>0</v>
      </c>
      <c r="E46" s="50">
        <v>0</v>
      </c>
      <c r="F46" s="2"/>
      <c r="G46" s="49">
        <v>534</v>
      </c>
      <c r="H46" s="41">
        <v>47611413</v>
      </c>
      <c r="I46" s="44" t="s">
        <v>109</v>
      </c>
      <c r="J46" s="58">
        <v>0</v>
      </c>
      <c r="K46" s="50">
        <v>0</v>
      </c>
    </row>
    <row r="47" spans="1:11" ht="12.75">
      <c r="A47" s="49">
        <v>969</v>
      </c>
      <c r="B47" s="46">
        <v>49624482</v>
      </c>
      <c r="C47" s="41" t="s">
        <v>146</v>
      </c>
      <c r="D47" s="42">
        <v>0</v>
      </c>
      <c r="E47" s="50">
        <v>0</v>
      </c>
      <c r="F47" s="2"/>
      <c r="G47" s="49">
        <v>551</v>
      </c>
      <c r="H47" s="41">
        <v>61384216</v>
      </c>
      <c r="I47" s="41" t="s">
        <v>122</v>
      </c>
      <c r="J47" s="42">
        <v>0</v>
      </c>
      <c r="K47" s="50">
        <v>0</v>
      </c>
    </row>
    <row r="48" spans="1:11" ht="12.75">
      <c r="A48" s="49">
        <v>973</v>
      </c>
      <c r="B48" s="46">
        <v>67799221</v>
      </c>
      <c r="C48" s="41" t="s">
        <v>150</v>
      </c>
      <c r="D48" s="42">
        <v>0</v>
      </c>
      <c r="E48" s="50">
        <v>0</v>
      </c>
      <c r="F48" s="2"/>
      <c r="G48" s="49">
        <v>540</v>
      </c>
      <c r="H48" s="41">
        <v>47611243</v>
      </c>
      <c r="I48" s="41" t="s">
        <v>114</v>
      </c>
      <c r="J48" s="93">
        <v>19963.56</v>
      </c>
      <c r="K48" s="50">
        <v>0</v>
      </c>
    </row>
    <row r="49" spans="1:11" ht="12.75">
      <c r="A49" s="49">
        <v>966</v>
      </c>
      <c r="B49" s="46">
        <v>47609907</v>
      </c>
      <c r="C49" s="41" t="s">
        <v>144</v>
      </c>
      <c r="D49" s="42">
        <v>0</v>
      </c>
      <c r="E49" s="50">
        <v>0</v>
      </c>
      <c r="F49" s="2"/>
      <c r="G49" s="49">
        <v>549</v>
      </c>
      <c r="H49" s="41">
        <v>61384828</v>
      </c>
      <c r="I49" s="41" t="s">
        <v>121</v>
      </c>
      <c r="J49" s="42">
        <v>0</v>
      </c>
      <c r="K49" s="50">
        <v>0</v>
      </c>
    </row>
    <row r="50" spans="1:11" ht="12.75">
      <c r="A50" s="49">
        <v>971</v>
      </c>
      <c r="B50" s="46">
        <v>60460997</v>
      </c>
      <c r="C50" s="41" t="s">
        <v>148</v>
      </c>
      <c r="D50" s="42">
        <v>0</v>
      </c>
      <c r="E50" s="50">
        <v>0</v>
      </c>
      <c r="F50" s="2"/>
      <c r="G50" s="49">
        <v>537</v>
      </c>
      <c r="H50" s="41">
        <v>48134023</v>
      </c>
      <c r="I50" s="41" t="s">
        <v>111</v>
      </c>
      <c r="J50" s="42">
        <v>0</v>
      </c>
      <c r="K50" s="50">
        <v>0</v>
      </c>
    </row>
    <row r="51" spans="1:11" ht="12.75">
      <c r="A51" s="49">
        <v>972</v>
      </c>
      <c r="B51" s="46">
        <v>67364195</v>
      </c>
      <c r="C51" s="41" t="s">
        <v>149</v>
      </c>
      <c r="D51" s="42">
        <v>0</v>
      </c>
      <c r="E51" s="50">
        <v>0</v>
      </c>
      <c r="F51" s="2"/>
      <c r="G51" s="49">
        <v>554</v>
      </c>
      <c r="H51" s="41">
        <v>61386201</v>
      </c>
      <c r="I51" s="41" t="s">
        <v>125</v>
      </c>
      <c r="J51" s="42">
        <v>0</v>
      </c>
      <c r="K51" s="98">
        <v>1257</v>
      </c>
    </row>
    <row r="52" spans="1:11" ht="15.75">
      <c r="A52" s="1"/>
      <c r="B52" s="32" t="s">
        <v>271</v>
      </c>
      <c r="C52" s="21"/>
      <c r="D52" s="26"/>
      <c r="E52" s="33"/>
      <c r="F52" s="2"/>
      <c r="G52" s="49">
        <v>547</v>
      </c>
      <c r="H52" s="41">
        <v>60435348</v>
      </c>
      <c r="I52" s="41" t="s">
        <v>120</v>
      </c>
      <c r="J52" s="42">
        <v>0</v>
      </c>
      <c r="K52" s="50">
        <v>0</v>
      </c>
    </row>
    <row r="53" spans="1:11" ht="12.75">
      <c r="A53" s="49">
        <v>781</v>
      </c>
      <c r="B53" s="41">
        <v>70873062</v>
      </c>
      <c r="C53" s="41" t="s">
        <v>33</v>
      </c>
      <c r="D53" s="42">
        <v>0</v>
      </c>
      <c r="E53" s="50">
        <v>0</v>
      </c>
      <c r="F53" s="2"/>
      <c r="G53" s="49">
        <v>553</v>
      </c>
      <c r="H53" s="41">
        <v>61384704</v>
      </c>
      <c r="I53" s="41" t="s">
        <v>124</v>
      </c>
      <c r="J53" s="42">
        <v>0</v>
      </c>
      <c r="K53" s="50">
        <v>0</v>
      </c>
    </row>
    <row r="54" spans="1:11" ht="12.75">
      <c r="A54" s="49">
        <v>774</v>
      </c>
      <c r="B54" s="41">
        <v>65992971</v>
      </c>
      <c r="C54" s="41" t="s">
        <v>3</v>
      </c>
      <c r="D54" s="42">
        <v>0</v>
      </c>
      <c r="E54" s="50">
        <v>0</v>
      </c>
      <c r="F54" s="2"/>
      <c r="G54" s="49">
        <v>538</v>
      </c>
      <c r="H54" s="41">
        <v>48132900</v>
      </c>
      <c r="I54" s="41" t="s">
        <v>112</v>
      </c>
      <c r="J54" s="93">
        <v>129941</v>
      </c>
      <c r="K54" s="98">
        <v>9310</v>
      </c>
    </row>
    <row r="55" spans="1:11" ht="12.75">
      <c r="A55" s="49">
        <v>782</v>
      </c>
      <c r="B55" s="41">
        <v>65993179</v>
      </c>
      <c r="C55" s="41" t="s">
        <v>4</v>
      </c>
      <c r="D55" s="42">
        <v>0</v>
      </c>
      <c r="E55" s="50">
        <v>0</v>
      </c>
      <c r="F55" s="2"/>
      <c r="G55" s="49">
        <v>542</v>
      </c>
      <c r="H55" s="41">
        <v>60435909</v>
      </c>
      <c r="I55" s="44" t="s">
        <v>115</v>
      </c>
      <c r="J55" s="45">
        <v>0</v>
      </c>
      <c r="K55" s="50">
        <v>0</v>
      </c>
    </row>
    <row r="56" spans="1:11" ht="12.75">
      <c r="A56" s="49">
        <v>780</v>
      </c>
      <c r="B56" s="41">
        <v>70108552</v>
      </c>
      <c r="C56" s="41" t="s">
        <v>32</v>
      </c>
      <c r="D56" s="42">
        <v>0</v>
      </c>
      <c r="E56" s="50">
        <v>0</v>
      </c>
      <c r="F56" s="2"/>
      <c r="G56" s="49">
        <v>552</v>
      </c>
      <c r="H56" s="41">
        <v>61384224</v>
      </c>
      <c r="I56" s="41" t="s">
        <v>123</v>
      </c>
      <c r="J56" s="42">
        <v>0</v>
      </c>
      <c r="K56" s="50">
        <v>0</v>
      </c>
    </row>
    <row r="57" spans="1:11" ht="12.75">
      <c r="A57" s="49">
        <v>773</v>
      </c>
      <c r="B57" s="41">
        <v>63831309</v>
      </c>
      <c r="C57" s="41" t="s">
        <v>27</v>
      </c>
      <c r="D57" s="42">
        <v>0</v>
      </c>
      <c r="E57" s="50">
        <v>0</v>
      </c>
      <c r="F57" s="2"/>
      <c r="G57" s="49">
        <v>545</v>
      </c>
      <c r="H57" s="41">
        <v>60435674</v>
      </c>
      <c r="I57" s="41" t="s">
        <v>118</v>
      </c>
      <c r="J57" s="42">
        <v>0</v>
      </c>
      <c r="K57" s="50">
        <v>0</v>
      </c>
    </row>
    <row r="58" spans="1:11" ht="12.75">
      <c r="A58" s="49">
        <v>770</v>
      </c>
      <c r="B58" s="41">
        <v>63831287</v>
      </c>
      <c r="C58" s="41" t="s">
        <v>161</v>
      </c>
      <c r="D58" s="42">
        <v>0</v>
      </c>
      <c r="E58" s="50">
        <v>0</v>
      </c>
      <c r="F58" s="2"/>
      <c r="G58" s="49">
        <v>546</v>
      </c>
      <c r="H58" s="41">
        <v>60435640</v>
      </c>
      <c r="I58" s="41" t="s">
        <v>119</v>
      </c>
      <c r="J58" s="42">
        <v>0</v>
      </c>
      <c r="K58" s="98">
        <v>9900</v>
      </c>
    </row>
    <row r="59" spans="1:11" ht="12.75">
      <c r="A59" s="49">
        <v>772</v>
      </c>
      <c r="B59" s="41">
        <v>63831295</v>
      </c>
      <c r="C59" s="41" t="s">
        <v>26</v>
      </c>
      <c r="D59" s="42">
        <v>0</v>
      </c>
      <c r="E59" s="98">
        <v>820</v>
      </c>
      <c r="F59" s="2"/>
      <c r="G59" s="49">
        <v>550</v>
      </c>
      <c r="H59" s="41">
        <v>61384755</v>
      </c>
      <c r="I59" s="41" t="s">
        <v>9</v>
      </c>
      <c r="J59" s="42">
        <v>0</v>
      </c>
      <c r="K59" s="50">
        <v>0</v>
      </c>
    </row>
    <row r="60" spans="1:11" ht="12.75">
      <c r="A60" s="49">
        <v>769</v>
      </c>
      <c r="B60" s="41">
        <v>63831252</v>
      </c>
      <c r="C60" s="41" t="s">
        <v>162</v>
      </c>
      <c r="D60" s="42">
        <v>0</v>
      </c>
      <c r="E60" s="50">
        <v>0</v>
      </c>
      <c r="F60" s="2"/>
      <c r="G60" s="49">
        <v>548</v>
      </c>
      <c r="H60" s="41">
        <v>61384518</v>
      </c>
      <c r="I60" s="41" t="s">
        <v>8</v>
      </c>
      <c r="J60" s="42">
        <v>0</v>
      </c>
      <c r="K60" s="50">
        <v>0</v>
      </c>
    </row>
    <row r="61" spans="1:11" ht="12.75">
      <c r="A61" s="49">
        <v>775</v>
      </c>
      <c r="B61" s="41">
        <v>65993110</v>
      </c>
      <c r="C61" s="41" t="s">
        <v>28</v>
      </c>
      <c r="D61" s="42">
        <v>0</v>
      </c>
      <c r="E61" s="50">
        <v>0</v>
      </c>
      <c r="F61" s="2"/>
      <c r="G61" s="49">
        <v>541</v>
      </c>
      <c r="H61" s="41">
        <v>60435500</v>
      </c>
      <c r="I61" s="41" t="s">
        <v>7</v>
      </c>
      <c r="J61" s="42">
        <v>0</v>
      </c>
      <c r="K61" s="50">
        <v>0</v>
      </c>
    </row>
    <row r="62" spans="1:11" ht="12.75">
      <c r="A62" s="49">
        <v>768</v>
      </c>
      <c r="B62" s="41">
        <v>63831261</v>
      </c>
      <c r="C62" s="41" t="s">
        <v>163</v>
      </c>
      <c r="D62" s="42">
        <v>0</v>
      </c>
      <c r="E62" s="50">
        <v>0</v>
      </c>
      <c r="F62" s="2"/>
      <c r="G62" s="49">
        <v>539</v>
      </c>
      <c r="H62" s="41">
        <v>47611456</v>
      </c>
      <c r="I62" s="41" t="s">
        <v>113</v>
      </c>
      <c r="J62" s="93">
        <v>143900</v>
      </c>
      <c r="K62" s="50">
        <v>0</v>
      </c>
    </row>
    <row r="63" spans="1:11" ht="15.75">
      <c r="A63" s="49">
        <v>771</v>
      </c>
      <c r="B63" s="41">
        <v>63831317</v>
      </c>
      <c r="C63" s="41" t="s">
        <v>25</v>
      </c>
      <c r="D63" s="42">
        <v>0</v>
      </c>
      <c r="E63" s="50">
        <v>0</v>
      </c>
      <c r="F63" s="2"/>
      <c r="G63" s="1"/>
      <c r="H63" s="32" t="s">
        <v>165</v>
      </c>
      <c r="I63" s="21"/>
      <c r="J63" s="26"/>
      <c r="K63" s="33"/>
    </row>
    <row r="64" spans="1:11" ht="12.75">
      <c r="A64" s="49">
        <v>778</v>
      </c>
      <c r="B64" s="41">
        <v>70108544</v>
      </c>
      <c r="C64" s="41" t="s">
        <v>31</v>
      </c>
      <c r="D64" s="42">
        <v>0</v>
      </c>
      <c r="E64" s="50">
        <v>0</v>
      </c>
      <c r="F64" s="2"/>
      <c r="G64" s="49">
        <v>1314</v>
      </c>
      <c r="H64" s="41">
        <v>70992193</v>
      </c>
      <c r="I64" s="57" t="s">
        <v>167</v>
      </c>
      <c r="J64" s="45">
        <v>0</v>
      </c>
      <c r="K64" s="50">
        <v>0</v>
      </c>
    </row>
    <row r="65" spans="1:11" ht="12.75">
      <c r="A65" s="49">
        <v>776</v>
      </c>
      <c r="B65" s="41">
        <v>65993152</v>
      </c>
      <c r="C65" s="41" t="s">
        <v>29</v>
      </c>
      <c r="D65" s="42">
        <v>0</v>
      </c>
      <c r="E65" s="50">
        <v>0</v>
      </c>
      <c r="F65" s="2"/>
      <c r="G65" s="49">
        <v>679</v>
      </c>
      <c r="H65" s="41">
        <v>62931377</v>
      </c>
      <c r="I65" s="59" t="s">
        <v>168</v>
      </c>
      <c r="J65" s="45">
        <v>0</v>
      </c>
      <c r="K65" s="50">
        <v>0</v>
      </c>
    </row>
    <row r="66" spans="1:11" ht="15.75">
      <c r="A66" s="49">
        <v>777</v>
      </c>
      <c r="B66" s="41">
        <v>65993161</v>
      </c>
      <c r="C66" s="41" t="s">
        <v>30</v>
      </c>
      <c r="D66" s="42">
        <v>0</v>
      </c>
      <c r="E66" s="98">
        <v>2400</v>
      </c>
      <c r="F66" s="2"/>
      <c r="G66" s="20"/>
      <c r="H66" s="22" t="s">
        <v>273</v>
      </c>
      <c r="I66" s="61"/>
      <c r="J66" s="62"/>
      <c r="K66" s="63"/>
    </row>
    <row r="67" spans="1:11" ht="12.75">
      <c r="A67" s="49">
        <v>529</v>
      </c>
      <c r="B67" s="41">
        <v>63831325</v>
      </c>
      <c r="C67" s="41" t="s">
        <v>105</v>
      </c>
      <c r="D67" s="42">
        <v>0</v>
      </c>
      <c r="E67" s="50">
        <v>0</v>
      </c>
      <c r="F67" s="2"/>
      <c r="G67" s="49">
        <v>827</v>
      </c>
      <c r="H67" s="41">
        <v>70107769</v>
      </c>
      <c r="I67" s="41" t="s">
        <v>67</v>
      </c>
      <c r="J67" s="42">
        <v>0</v>
      </c>
      <c r="K67" s="50">
        <v>0</v>
      </c>
    </row>
    <row r="68" spans="1:11" ht="12.75">
      <c r="A68" s="49">
        <v>525</v>
      </c>
      <c r="B68" s="41">
        <v>63831333</v>
      </c>
      <c r="C68" s="41" t="s">
        <v>101</v>
      </c>
      <c r="D68" s="42">
        <v>0</v>
      </c>
      <c r="E68" s="50">
        <v>0</v>
      </c>
      <c r="F68" s="2"/>
      <c r="G68" s="49">
        <v>831</v>
      </c>
      <c r="H68" s="41">
        <v>70107581</v>
      </c>
      <c r="I68" s="41" t="s">
        <v>71</v>
      </c>
      <c r="J68" s="42">
        <v>0</v>
      </c>
      <c r="K68" s="50">
        <v>0</v>
      </c>
    </row>
    <row r="69" spans="1:11" ht="12.75">
      <c r="A69" s="49">
        <v>526</v>
      </c>
      <c r="B69" s="41">
        <v>63831341</v>
      </c>
      <c r="C69" s="41" t="s">
        <v>102</v>
      </c>
      <c r="D69" s="42">
        <v>0</v>
      </c>
      <c r="E69" s="50">
        <v>0</v>
      </c>
      <c r="F69" s="2"/>
      <c r="G69" s="49">
        <v>829</v>
      </c>
      <c r="H69" s="41">
        <v>70107785</v>
      </c>
      <c r="I69" s="41" t="s">
        <v>69</v>
      </c>
      <c r="J69" s="42">
        <v>0</v>
      </c>
      <c r="K69" s="50">
        <v>0</v>
      </c>
    </row>
    <row r="70" spans="1:11" ht="12.75">
      <c r="A70" s="49">
        <v>530</v>
      </c>
      <c r="B70" s="41">
        <v>63831350</v>
      </c>
      <c r="C70" s="41" t="s">
        <v>106</v>
      </c>
      <c r="D70" s="42">
        <v>0</v>
      </c>
      <c r="E70" s="50">
        <v>0</v>
      </c>
      <c r="F70" s="2"/>
      <c r="G70" s="49">
        <v>828</v>
      </c>
      <c r="H70" s="41">
        <v>70107777</v>
      </c>
      <c r="I70" s="41" t="s">
        <v>68</v>
      </c>
      <c r="J70" s="42">
        <v>0</v>
      </c>
      <c r="K70" s="50">
        <v>0</v>
      </c>
    </row>
    <row r="71" spans="1:11" ht="12.75">
      <c r="A71" s="65">
        <v>531</v>
      </c>
      <c r="B71" s="66">
        <v>63831368</v>
      </c>
      <c r="C71" s="66" t="s">
        <v>107</v>
      </c>
      <c r="D71" s="67">
        <v>0</v>
      </c>
      <c r="E71" s="99">
        <v>52383</v>
      </c>
      <c r="F71" s="2"/>
      <c r="G71" s="49">
        <v>816</v>
      </c>
      <c r="H71" s="41">
        <v>70107815</v>
      </c>
      <c r="I71" s="41" t="s">
        <v>61</v>
      </c>
      <c r="J71" s="42">
        <v>0</v>
      </c>
      <c r="K71" s="50">
        <v>0</v>
      </c>
    </row>
    <row r="72" spans="1:11" ht="12.75">
      <c r="A72" s="49">
        <v>524</v>
      </c>
      <c r="B72" s="41">
        <v>63831376</v>
      </c>
      <c r="C72" s="41" t="s">
        <v>100</v>
      </c>
      <c r="D72" s="42">
        <v>0</v>
      </c>
      <c r="E72" s="50">
        <v>0</v>
      </c>
      <c r="F72" s="2"/>
      <c r="G72" s="49">
        <v>819</v>
      </c>
      <c r="H72" s="41">
        <v>70107637</v>
      </c>
      <c r="I72" s="41" t="s">
        <v>16</v>
      </c>
      <c r="J72" s="42">
        <v>0</v>
      </c>
      <c r="K72" s="50">
        <v>0</v>
      </c>
    </row>
    <row r="73" spans="1:11" ht="13.5" thickBot="1">
      <c r="A73" s="52">
        <v>528</v>
      </c>
      <c r="B73" s="53">
        <v>63831406</v>
      </c>
      <c r="C73" s="53" t="s">
        <v>104</v>
      </c>
      <c r="D73" s="54">
        <v>0</v>
      </c>
      <c r="E73" s="55">
        <v>0</v>
      </c>
      <c r="F73" s="2"/>
      <c r="G73" s="52">
        <v>820</v>
      </c>
      <c r="H73" s="53">
        <v>70107572</v>
      </c>
      <c r="I73" s="53" t="s">
        <v>17</v>
      </c>
      <c r="J73" s="96">
        <v>16063</v>
      </c>
      <c r="K73" s="100">
        <v>5000</v>
      </c>
    </row>
    <row r="74" spans="1:11" ht="41.25" customHeight="1" thickBot="1">
      <c r="A74" s="27" t="s">
        <v>0</v>
      </c>
      <c r="B74" s="28" t="s">
        <v>1</v>
      </c>
      <c r="C74" s="39"/>
      <c r="D74" s="31" t="s">
        <v>541</v>
      </c>
      <c r="E74" s="31" t="s">
        <v>540</v>
      </c>
      <c r="F74" s="2"/>
      <c r="G74" s="27" t="s">
        <v>0</v>
      </c>
      <c r="H74" s="28" t="s">
        <v>1</v>
      </c>
      <c r="I74" s="28"/>
      <c r="J74" s="31" t="s">
        <v>541</v>
      </c>
      <c r="K74" s="31" t="s">
        <v>540</v>
      </c>
    </row>
    <row r="75" spans="1:11" ht="15" customHeight="1">
      <c r="A75" s="49">
        <v>830</v>
      </c>
      <c r="B75" s="41">
        <v>70107793</v>
      </c>
      <c r="C75" s="41" t="s">
        <v>70</v>
      </c>
      <c r="D75" s="42">
        <v>0</v>
      </c>
      <c r="E75" s="50">
        <v>0</v>
      </c>
      <c r="F75" s="2"/>
      <c r="G75" s="65">
        <v>845</v>
      </c>
      <c r="H75" s="66">
        <v>70886733</v>
      </c>
      <c r="I75" s="66" t="s">
        <v>215</v>
      </c>
      <c r="J75" s="67">
        <v>0</v>
      </c>
      <c r="K75" s="68">
        <v>0</v>
      </c>
    </row>
    <row r="76" spans="1:11" ht="13.5" customHeight="1">
      <c r="A76" s="49">
        <v>825</v>
      </c>
      <c r="B76" s="41">
        <v>70108226</v>
      </c>
      <c r="C76" s="41" t="s">
        <v>66</v>
      </c>
      <c r="D76" s="42">
        <v>0</v>
      </c>
      <c r="E76" s="50">
        <v>0</v>
      </c>
      <c r="F76" s="2"/>
      <c r="G76" s="65">
        <v>841</v>
      </c>
      <c r="H76" s="66">
        <v>49624415</v>
      </c>
      <c r="I76" s="66" t="s">
        <v>216</v>
      </c>
      <c r="J76" s="67">
        <v>0</v>
      </c>
      <c r="K76" s="68">
        <v>0</v>
      </c>
    </row>
    <row r="77" spans="1:11" ht="12.75">
      <c r="A77" s="49">
        <v>818</v>
      </c>
      <c r="B77" s="41">
        <v>70108170</v>
      </c>
      <c r="C77" s="41" t="s">
        <v>62</v>
      </c>
      <c r="D77" s="42">
        <v>0</v>
      </c>
      <c r="E77" s="50">
        <v>0</v>
      </c>
      <c r="F77" s="2"/>
      <c r="G77" s="49">
        <v>843</v>
      </c>
      <c r="H77" s="41">
        <v>70886261</v>
      </c>
      <c r="I77" s="41" t="s">
        <v>217</v>
      </c>
      <c r="J77" s="42">
        <v>0</v>
      </c>
      <c r="K77" s="50">
        <v>0</v>
      </c>
    </row>
    <row r="78" spans="1:11" ht="12.75" customHeight="1">
      <c r="A78" s="49">
        <v>823</v>
      </c>
      <c r="B78" s="41">
        <v>70107645</v>
      </c>
      <c r="C78" s="41" t="s">
        <v>65</v>
      </c>
      <c r="D78" s="42">
        <v>0</v>
      </c>
      <c r="E78" s="50">
        <v>0</v>
      </c>
      <c r="F78" s="2"/>
      <c r="G78" s="49">
        <v>846</v>
      </c>
      <c r="H78" s="41">
        <v>65993896</v>
      </c>
      <c r="I78" s="41" t="s">
        <v>218</v>
      </c>
      <c r="J78" s="42">
        <v>0</v>
      </c>
      <c r="K78" s="50">
        <v>0</v>
      </c>
    </row>
    <row r="79" spans="1:11" ht="12.75">
      <c r="A79" s="49">
        <v>822</v>
      </c>
      <c r="B79" s="41">
        <v>70107751</v>
      </c>
      <c r="C79" s="41" t="s">
        <v>64</v>
      </c>
      <c r="D79" s="42">
        <v>0</v>
      </c>
      <c r="E79" s="98">
        <v>600</v>
      </c>
      <c r="F79" s="2"/>
      <c r="G79" s="49">
        <v>592</v>
      </c>
      <c r="H79" s="41">
        <v>62930958</v>
      </c>
      <c r="I79" s="41" t="s">
        <v>219</v>
      </c>
      <c r="J79" s="42">
        <v>0</v>
      </c>
      <c r="K79" s="50">
        <v>0</v>
      </c>
    </row>
    <row r="80" spans="1:11" ht="12.75">
      <c r="A80" s="49">
        <v>821</v>
      </c>
      <c r="B80" s="41">
        <v>70107564</v>
      </c>
      <c r="C80" s="41" t="s">
        <v>63</v>
      </c>
      <c r="D80" s="42">
        <v>0</v>
      </c>
      <c r="E80" s="50">
        <v>0</v>
      </c>
      <c r="F80" s="2"/>
      <c r="G80" s="49">
        <v>591</v>
      </c>
      <c r="H80" s="41">
        <v>61389820</v>
      </c>
      <c r="I80" s="41" t="s">
        <v>220</v>
      </c>
      <c r="J80" s="42">
        <v>0</v>
      </c>
      <c r="K80" s="50">
        <v>0</v>
      </c>
    </row>
    <row r="81" spans="1:11" ht="12.75">
      <c r="A81" s="49">
        <v>826</v>
      </c>
      <c r="B81" s="41">
        <v>70107742</v>
      </c>
      <c r="C81" s="41" t="s">
        <v>169</v>
      </c>
      <c r="D81" s="93">
        <v>18</v>
      </c>
      <c r="E81" s="50">
        <v>0</v>
      </c>
      <c r="G81" s="49">
        <v>593</v>
      </c>
      <c r="H81" s="41">
        <v>62931008</v>
      </c>
      <c r="I81" s="41" t="s">
        <v>221</v>
      </c>
      <c r="J81" s="42">
        <v>0</v>
      </c>
      <c r="K81" s="50">
        <v>0</v>
      </c>
    </row>
    <row r="82" spans="1:11" ht="12.75">
      <c r="A82" s="49">
        <v>832</v>
      </c>
      <c r="B82" s="41">
        <v>70107726</v>
      </c>
      <c r="C82" s="41" t="s">
        <v>72</v>
      </c>
      <c r="D82" s="42">
        <v>0</v>
      </c>
      <c r="E82" s="50">
        <v>0</v>
      </c>
      <c r="F82" s="2"/>
      <c r="G82" s="49">
        <v>595</v>
      </c>
      <c r="H82" s="41">
        <v>62931016</v>
      </c>
      <c r="I82" s="41" t="s">
        <v>222</v>
      </c>
      <c r="J82" s="42">
        <v>0</v>
      </c>
      <c r="K82" s="50">
        <v>0</v>
      </c>
    </row>
    <row r="83" spans="1:11" ht="12.75">
      <c r="A83" s="49">
        <v>556</v>
      </c>
      <c r="B83" s="41">
        <v>65990722</v>
      </c>
      <c r="C83" s="41" t="s">
        <v>127</v>
      </c>
      <c r="D83" s="42">
        <v>0</v>
      </c>
      <c r="E83" s="50">
        <v>0</v>
      </c>
      <c r="F83" s="2"/>
      <c r="G83" s="49">
        <v>590</v>
      </c>
      <c r="H83" s="41">
        <v>61389838</v>
      </c>
      <c r="I83" s="41" t="s">
        <v>223</v>
      </c>
      <c r="J83" s="42">
        <v>0</v>
      </c>
      <c r="K83" s="98">
        <v>37436</v>
      </c>
    </row>
    <row r="84" spans="1:11" ht="12.75">
      <c r="A84" s="49">
        <v>566</v>
      </c>
      <c r="B84" s="41">
        <v>69781869</v>
      </c>
      <c r="C84" s="41" t="s">
        <v>135</v>
      </c>
      <c r="D84" s="42">
        <v>0</v>
      </c>
      <c r="E84" s="50">
        <v>0</v>
      </c>
      <c r="F84" s="2"/>
      <c r="G84" s="49">
        <v>594</v>
      </c>
      <c r="H84" s="41">
        <v>62930991</v>
      </c>
      <c r="I84" s="41" t="s">
        <v>224</v>
      </c>
      <c r="J84" s="42">
        <v>0</v>
      </c>
      <c r="K84" s="50">
        <v>0</v>
      </c>
    </row>
    <row r="85" spans="1:11" ht="12.75">
      <c r="A85" s="49">
        <v>555</v>
      </c>
      <c r="B85" s="41">
        <v>44851987</v>
      </c>
      <c r="C85" s="41" t="s">
        <v>126</v>
      </c>
      <c r="D85" s="93">
        <v>5.92</v>
      </c>
      <c r="E85" s="50">
        <v>0</v>
      </c>
      <c r="F85" s="2"/>
      <c r="G85" s="49">
        <v>589</v>
      </c>
      <c r="H85" s="41">
        <v>60435216</v>
      </c>
      <c r="I85" s="41" t="s">
        <v>225</v>
      </c>
      <c r="J85" s="42">
        <v>0</v>
      </c>
      <c r="K85" s="50">
        <v>0</v>
      </c>
    </row>
    <row r="86" spans="1:11" ht="15.75">
      <c r="A86" s="49">
        <v>557</v>
      </c>
      <c r="B86" s="41">
        <v>65993527</v>
      </c>
      <c r="C86" s="41" t="s">
        <v>128</v>
      </c>
      <c r="D86" s="93">
        <v>649110</v>
      </c>
      <c r="E86" s="50">
        <v>0</v>
      </c>
      <c r="F86" s="2"/>
      <c r="G86" s="1"/>
      <c r="H86" s="32" t="s">
        <v>226</v>
      </c>
      <c r="I86" s="21"/>
      <c r="J86" s="26"/>
      <c r="K86" s="33"/>
    </row>
    <row r="87" spans="1:11" ht="12.75">
      <c r="A87" s="49">
        <v>567</v>
      </c>
      <c r="B87" s="41">
        <v>70107416</v>
      </c>
      <c r="C87" s="41" t="s">
        <v>136</v>
      </c>
      <c r="D87" s="93">
        <v>2.1</v>
      </c>
      <c r="E87" s="50">
        <v>0</v>
      </c>
      <c r="F87" s="2"/>
      <c r="G87" s="49">
        <v>1328</v>
      </c>
      <c r="H87" s="41">
        <v>70997373</v>
      </c>
      <c r="I87" s="6" t="s">
        <v>227</v>
      </c>
      <c r="J87" s="8">
        <v>0</v>
      </c>
      <c r="K87" s="50">
        <v>0</v>
      </c>
    </row>
    <row r="88" spans="1:11" ht="12.75">
      <c r="A88" s="49">
        <v>563</v>
      </c>
      <c r="B88" s="41">
        <v>69781761</v>
      </c>
      <c r="C88" s="41" t="s">
        <v>132</v>
      </c>
      <c r="D88" s="42">
        <v>0</v>
      </c>
      <c r="E88" s="50">
        <v>0</v>
      </c>
      <c r="F88" s="2"/>
      <c r="G88" s="49">
        <v>1329</v>
      </c>
      <c r="H88" s="41">
        <v>70997365</v>
      </c>
      <c r="I88" s="6" t="s">
        <v>228</v>
      </c>
      <c r="J88" s="8">
        <v>0</v>
      </c>
      <c r="K88" s="50">
        <v>0</v>
      </c>
    </row>
    <row r="89" spans="1:11" ht="15.75">
      <c r="A89" s="49">
        <v>560</v>
      </c>
      <c r="B89" s="41">
        <v>69781753</v>
      </c>
      <c r="C89" s="41" t="s">
        <v>131</v>
      </c>
      <c r="D89" s="93">
        <v>133.22</v>
      </c>
      <c r="E89" s="50">
        <v>0</v>
      </c>
      <c r="F89" s="2"/>
      <c r="G89" s="1"/>
      <c r="H89" s="32" t="s">
        <v>276</v>
      </c>
      <c r="I89" s="21"/>
      <c r="J89" s="26"/>
      <c r="K89" s="33"/>
    </row>
    <row r="90" spans="1:11" ht="12.75">
      <c r="A90" s="49">
        <v>564</v>
      </c>
      <c r="B90" s="41">
        <v>69781885</v>
      </c>
      <c r="C90" s="41" t="s">
        <v>133</v>
      </c>
      <c r="D90" s="42">
        <v>0</v>
      </c>
      <c r="E90" s="98">
        <v>900</v>
      </c>
      <c r="F90" s="2"/>
      <c r="G90" s="49">
        <v>851</v>
      </c>
      <c r="H90" s="41">
        <v>68402112</v>
      </c>
      <c r="I90" s="41" t="s">
        <v>229</v>
      </c>
      <c r="J90" s="42">
        <v>0</v>
      </c>
      <c r="K90" s="50">
        <v>0</v>
      </c>
    </row>
    <row r="91" spans="1:11" ht="12.75">
      <c r="A91" s="49">
        <v>558</v>
      </c>
      <c r="B91" s="41">
        <v>69781931</v>
      </c>
      <c r="C91" s="41" t="s">
        <v>129</v>
      </c>
      <c r="D91" s="42">
        <v>0</v>
      </c>
      <c r="E91" s="50">
        <v>0</v>
      </c>
      <c r="F91" s="2"/>
      <c r="G91" s="49">
        <v>1248</v>
      </c>
      <c r="H91" s="41">
        <v>70919585</v>
      </c>
      <c r="I91" s="41" t="s">
        <v>230</v>
      </c>
      <c r="J91" s="42">
        <v>0</v>
      </c>
      <c r="K91" s="50">
        <v>0</v>
      </c>
    </row>
    <row r="92" spans="1:11" ht="12.75">
      <c r="A92" s="49">
        <v>565</v>
      </c>
      <c r="B92" s="41">
        <v>69781907</v>
      </c>
      <c r="C92" s="41" t="s">
        <v>134</v>
      </c>
      <c r="D92" s="42">
        <v>0</v>
      </c>
      <c r="E92" s="50">
        <v>0</v>
      </c>
      <c r="F92" s="2"/>
      <c r="G92" s="49">
        <v>1255</v>
      </c>
      <c r="H92" s="41">
        <v>70919674</v>
      </c>
      <c r="I92" s="41" t="s">
        <v>231</v>
      </c>
      <c r="J92" s="42">
        <v>0</v>
      </c>
      <c r="K92" s="50">
        <v>0</v>
      </c>
    </row>
    <row r="93" spans="1:11" ht="12.75">
      <c r="A93" s="49">
        <v>569</v>
      </c>
      <c r="B93" s="41">
        <v>70107661</v>
      </c>
      <c r="C93" s="41" t="s">
        <v>137</v>
      </c>
      <c r="D93" s="42">
        <v>0</v>
      </c>
      <c r="E93" s="50">
        <v>0</v>
      </c>
      <c r="F93" s="2"/>
      <c r="G93" s="49">
        <v>848</v>
      </c>
      <c r="H93" s="41">
        <v>60433361</v>
      </c>
      <c r="I93" s="41" t="s">
        <v>232</v>
      </c>
      <c r="J93" s="42">
        <v>0</v>
      </c>
      <c r="K93" s="50">
        <v>0</v>
      </c>
    </row>
    <row r="94" spans="1:11" ht="12.75">
      <c r="A94" s="49">
        <v>570</v>
      </c>
      <c r="B94" s="41">
        <v>69781745</v>
      </c>
      <c r="C94" s="44" t="s">
        <v>546</v>
      </c>
      <c r="D94" s="93">
        <v>2.32</v>
      </c>
      <c r="E94" s="98">
        <v>223853</v>
      </c>
      <c r="F94" s="2"/>
      <c r="G94" s="49">
        <v>1258</v>
      </c>
      <c r="H94" s="41">
        <v>70919623</v>
      </c>
      <c r="I94" s="41" t="s">
        <v>233</v>
      </c>
      <c r="J94" s="42">
        <v>0</v>
      </c>
      <c r="K94" s="50">
        <v>0</v>
      </c>
    </row>
    <row r="95" spans="1:11" ht="12.75">
      <c r="A95" s="49">
        <v>559</v>
      </c>
      <c r="B95" s="41">
        <v>69781877</v>
      </c>
      <c r="C95" s="41" t="s">
        <v>130</v>
      </c>
      <c r="D95" s="42">
        <v>0</v>
      </c>
      <c r="E95" s="50">
        <v>0</v>
      </c>
      <c r="F95" s="2"/>
      <c r="G95" s="49">
        <v>1259</v>
      </c>
      <c r="H95" s="41">
        <v>70919704</v>
      </c>
      <c r="I95" s="41" t="s">
        <v>234</v>
      </c>
      <c r="J95" s="42">
        <v>0</v>
      </c>
      <c r="K95" s="50">
        <v>0</v>
      </c>
    </row>
    <row r="96" spans="1:11" ht="15.75">
      <c r="A96" s="20"/>
      <c r="B96" s="32" t="s">
        <v>170</v>
      </c>
      <c r="C96" s="21"/>
      <c r="D96" s="26"/>
      <c r="E96" s="33"/>
      <c r="F96" s="2"/>
      <c r="G96" s="49">
        <v>1234</v>
      </c>
      <c r="H96" s="41">
        <v>70919721</v>
      </c>
      <c r="I96" s="41" t="s">
        <v>235</v>
      </c>
      <c r="J96" s="42">
        <v>0</v>
      </c>
      <c r="K96" s="50">
        <v>0</v>
      </c>
    </row>
    <row r="97" spans="1:11" ht="12.75">
      <c r="A97" s="49">
        <v>687</v>
      </c>
      <c r="B97" s="57">
        <v>70108391</v>
      </c>
      <c r="C97" s="59" t="s">
        <v>171</v>
      </c>
      <c r="D97" s="60">
        <v>0</v>
      </c>
      <c r="E97" s="50">
        <v>0</v>
      </c>
      <c r="F97" s="2"/>
      <c r="G97" s="49">
        <v>1241</v>
      </c>
      <c r="H97" s="41">
        <v>70919747</v>
      </c>
      <c r="I97" s="41" t="s">
        <v>236</v>
      </c>
      <c r="J97" s="42">
        <v>0</v>
      </c>
      <c r="K97" s="50">
        <v>0</v>
      </c>
    </row>
    <row r="98" spans="1:11" ht="15.75">
      <c r="A98" s="1"/>
      <c r="B98" s="32" t="s">
        <v>274</v>
      </c>
      <c r="C98" s="21"/>
      <c r="D98" s="26"/>
      <c r="E98" s="33"/>
      <c r="F98" s="2"/>
      <c r="G98" s="49">
        <v>1247</v>
      </c>
      <c r="H98" s="41">
        <v>70919631</v>
      </c>
      <c r="I98" s="41" t="s">
        <v>237</v>
      </c>
      <c r="J98" s="42">
        <v>0</v>
      </c>
      <c r="K98" s="50">
        <v>0</v>
      </c>
    </row>
    <row r="99" spans="1:11" ht="12.75">
      <c r="A99" s="49">
        <v>840</v>
      </c>
      <c r="B99" s="41">
        <v>65994027</v>
      </c>
      <c r="C99" s="41" t="s">
        <v>172</v>
      </c>
      <c r="D99" s="42">
        <v>0</v>
      </c>
      <c r="E99" s="50">
        <v>0</v>
      </c>
      <c r="F99" s="2"/>
      <c r="G99" s="49">
        <v>1245</v>
      </c>
      <c r="H99" s="41">
        <v>70919666</v>
      </c>
      <c r="I99" s="41" t="s">
        <v>238</v>
      </c>
      <c r="J99" s="42">
        <v>0</v>
      </c>
      <c r="K99" s="50">
        <v>0</v>
      </c>
    </row>
    <row r="100" spans="1:11" ht="12.75">
      <c r="A100" s="49">
        <v>1205</v>
      </c>
      <c r="B100" s="41">
        <v>70921580</v>
      </c>
      <c r="C100" s="41" t="s">
        <v>173</v>
      </c>
      <c r="D100" s="93">
        <v>43800</v>
      </c>
      <c r="E100" s="98">
        <v>200</v>
      </c>
      <c r="F100" s="2"/>
      <c r="G100" s="49">
        <v>849</v>
      </c>
      <c r="H100" s="41">
        <v>63113970</v>
      </c>
      <c r="I100" s="41" t="s">
        <v>239</v>
      </c>
      <c r="J100" s="42">
        <v>0</v>
      </c>
      <c r="K100" s="98">
        <v>400</v>
      </c>
    </row>
    <row r="101" spans="1:11" ht="12.75">
      <c r="A101" s="49">
        <v>834</v>
      </c>
      <c r="B101" s="41">
        <v>70885397</v>
      </c>
      <c r="C101" s="41" t="s">
        <v>174</v>
      </c>
      <c r="D101" s="42">
        <v>0</v>
      </c>
      <c r="E101" s="50">
        <v>0</v>
      </c>
      <c r="F101" s="2"/>
      <c r="G101" s="49">
        <v>1250</v>
      </c>
      <c r="H101" s="41">
        <v>70919691</v>
      </c>
      <c r="I101" s="41" t="s">
        <v>240</v>
      </c>
      <c r="J101" s="42">
        <v>0</v>
      </c>
      <c r="K101" s="50">
        <v>0</v>
      </c>
    </row>
    <row r="102" spans="1:11" ht="12.75">
      <c r="A102" s="49">
        <v>1207</v>
      </c>
      <c r="B102" s="41">
        <v>70920613</v>
      </c>
      <c r="C102" s="41" t="s">
        <v>175</v>
      </c>
      <c r="D102" s="42">
        <v>0</v>
      </c>
      <c r="E102" s="50">
        <v>0</v>
      </c>
      <c r="F102" s="2"/>
      <c r="G102" s="49">
        <v>1232</v>
      </c>
      <c r="H102" s="41">
        <v>70919739</v>
      </c>
      <c r="I102" s="41" t="s">
        <v>241</v>
      </c>
      <c r="J102" s="42">
        <v>0</v>
      </c>
      <c r="K102" s="50">
        <v>0</v>
      </c>
    </row>
    <row r="103" spans="1:11" ht="12.75">
      <c r="A103" s="49">
        <v>1208</v>
      </c>
      <c r="B103" s="41">
        <v>70945276</v>
      </c>
      <c r="C103" s="41" t="s">
        <v>176</v>
      </c>
      <c r="D103" s="42">
        <v>0</v>
      </c>
      <c r="E103" s="50">
        <v>0</v>
      </c>
      <c r="F103" s="2"/>
      <c r="G103" s="49">
        <v>847</v>
      </c>
      <c r="H103" s="41">
        <v>60433370</v>
      </c>
      <c r="I103" s="41" t="s">
        <v>242</v>
      </c>
      <c r="J103" s="42">
        <v>0</v>
      </c>
      <c r="K103" s="50">
        <v>0</v>
      </c>
    </row>
    <row r="104" spans="1:11" ht="12.75">
      <c r="A104" s="49">
        <v>835</v>
      </c>
      <c r="B104" s="41">
        <v>70885419</v>
      </c>
      <c r="C104" s="41" t="s">
        <v>177</v>
      </c>
      <c r="D104" s="42">
        <v>0</v>
      </c>
      <c r="E104" s="50">
        <v>0</v>
      </c>
      <c r="F104" s="2"/>
      <c r="G104" s="49">
        <v>1239</v>
      </c>
      <c r="H104" s="41">
        <v>70919658</v>
      </c>
      <c r="I104" s="41" t="s">
        <v>243</v>
      </c>
      <c r="J104" s="42">
        <v>0</v>
      </c>
      <c r="K104" s="50">
        <v>0</v>
      </c>
    </row>
    <row r="105" spans="1:11" ht="12.75">
      <c r="A105" s="49">
        <v>836</v>
      </c>
      <c r="B105" s="41">
        <v>70886857</v>
      </c>
      <c r="C105" s="41" t="s">
        <v>178</v>
      </c>
      <c r="D105" s="42">
        <v>0</v>
      </c>
      <c r="E105" s="50">
        <v>0</v>
      </c>
      <c r="F105" s="2"/>
      <c r="G105" s="49">
        <v>1253</v>
      </c>
      <c r="H105" s="41">
        <v>70919640</v>
      </c>
      <c r="I105" s="41" t="s">
        <v>244</v>
      </c>
      <c r="J105" s="42">
        <v>0</v>
      </c>
      <c r="K105" s="50">
        <v>0</v>
      </c>
    </row>
    <row r="106" spans="1:11" ht="12.75">
      <c r="A106" s="49">
        <v>1210</v>
      </c>
      <c r="B106" s="41">
        <v>70942676</v>
      </c>
      <c r="C106" s="41" t="s">
        <v>179</v>
      </c>
      <c r="D106" s="42">
        <v>0</v>
      </c>
      <c r="E106" s="50">
        <v>0</v>
      </c>
      <c r="F106" s="2"/>
      <c r="G106" s="49">
        <v>1246</v>
      </c>
      <c r="H106" s="41">
        <v>70919615</v>
      </c>
      <c r="I106" s="41" t="s">
        <v>245</v>
      </c>
      <c r="J106" s="42">
        <v>0</v>
      </c>
      <c r="K106" s="50">
        <v>0</v>
      </c>
    </row>
    <row r="107" spans="1:11" ht="12.75">
      <c r="A107" s="49">
        <v>1216</v>
      </c>
      <c r="B107" s="41">
        <v>70942897</v>
      </c>
      <c r="C107" s="41" t="s">
        <v>180</v>
      </c>
      <c r="D107" s="42">
        <v>0</v>
      </c>
      <c r="E107" s="98">
        <v>100</v>
      </c>
      <c r="F107" s="2"/>
      <c r="G107" s="49">
        <v>850</v>
      </c>
      <c r="H107" s="41">
        <v>68402104</v>
      </c>
      <c r="I107" s="41" t="s">
        <v>246</v>
      </c>
      <c r="J107" s="42">
        <v>0</v>
      </c>
      <c r="K107" s="50">
        <v>0</v>
      </c>
    </row>
    <row r="108" spans="1:11" ht="12.75">
      <c r="A108" s="49">
        <v>833</v>
      </c>
      <c r="B108" s="41">
        <v>63834359</v>
      </c>
      <c r="C108" s="41" t="s">
        <v>181</v>
      </c>
      <c r="D108" s="42">
        <v>0</v>
      </c>
      <c r="E108" s="50">
        <v>0</v>
      </c>
      <c r="F108" s="2"/>
      <c r="G108" s="49">
        <v>596</v>
      </c>
      <c r="H108" s="41">
        <v>60433256</v>
      </c>
      <c r="I108" s="41" t="s">
        <v>247</v>
      </c>
      <c r="J108" s="42">
        <v>0</v>
      </c>
      <c r="K108" s="50">
        <v>0</v>
      </c>
    </row>
    <row r="109" spans="1:11" ht="12.75">
      <c r="A109" s="49">
        <v>1211</v>
      </c>
      <c r="B109" s="41">
        <v>70920681</v>
      </c>
      <c r="C109" s="41" t="s">
        <v>182</v>
      </c>
      <c r="D109" s="42">
        <v>0</v>
      </c>
      <c r="E109" s="50">
        <v>0</v>
      </c>
      <c r="F109" s="2"/>
      <c r="G109" s="49">
        <v>601</v>
      </c>
      <c r="H109" s="41">
        <v>60433345</v>
      </c>
      <c r="I109" s="41" t="s">
        <v>248</v>
      </c>
      <c r="J109" s="93">
        <v>2395.56</v>
      </c>
      <c r="K109" s="50">
        <v>0</v>
      </c>
    </row>
    <row r="110" spans="1:11" ht="12.75">
      <c r="A110" s="49">
        <v>1220</v>
      </c>
      <c r="B110" s="41">
        <v>70920753</v>
      </c>
      <c r="C110" s="41" t="s">
        <v>183</v>
      </c>
      <c r="D110" s="42">
        <v>0</v>
      </c>
      <c r="E110" s="50">
        <v>0</v>
      </c>
      <c r="F110" s="2"/>
      <c r="G110" s="49">
        <v>604</v>
      </c>
      <c r="H110" s="41">
        <v>60433281</v>
      </c>
      <c r="I110" s="41" t="s">
        <v>249</v>
      </c>
      <c r="J110" s="93">
        <v>50</v>
      </c>
      <c r="K110" s="98">
        <v>21700</v>
      </c>
    </row>
    <row r="111" spans="1:11" ht="12.75">
      <c r="A111" s="49">
        <v>1225</v>
      </c>
      <c r="B111" s="41">
        <v>70920605</v>
      </c>
      <c r="C111" s="41" t="s">
        <v>184</v>
      </c>
      <c r="D111" s="42">
        <v>0</v>
      </c>
      <c r="E111" s="50">
        <v>0</v>
      </c>
      <c r="F111" s="2"/>
      <c r="G111" s="49">
        <v>597</v>
      </c>
      <c r="H111" s="41">
        <v>60433302</v>
      </c>
      <c r="I111" s="41" t="s">
        <v>250</v>
      </c>
      <c r="J111" s="42">
        <v>0</v>
      </c>
      <c r="K111" s="98">
        <v>4303</v>
      </c>
    </row>
    <row r="112" spans="1:11" ht="12.75">
      <c r="A112" s="49">
        <v>837</v>
      </c>
      <c r="B112" s="41">
        <v>70885401</v>
      </c>
      <c r="C112" s="41" t="s">
        <v>185</v>
      </c>
      <c r="D112" s="42">
        <v>0</v>
      </c>
      <c r="E112" s="50">
        <v>0</v>
      </c>
      <c r="F112" s="2"/>
      <c r="G112" s="49">
        <v>603</v>
      </c>
      <c r="H112" s="41">
        <v>60433337</v>
      </c>
      <c r="I112" s="41" t="s">
        <v>251</v>
      </c>
      <c r="J112" s="42">
        <v>0</v>
      </c>
      <c r="K112" s="50">
        <v>0</v>
      </c>
    </row>
    <row r="113" spans="1:11" ht="12.75">
      <c r="A113" s="49">
        <v>1218</v>
      </c>
      <c r="B113" s="41">
        <v>70921539</v>
      </c>
      <c r="C113" s="41" t="s">
        <v>186</v>
      </c>
      <c r="D113" s="42">
        <v>0</v>
      </c>
      <c r="E113" s="98">
        <v>160</v>
      </c>
      <c r="F113" s="2"/>
      <c r="G113" s="49">
        <v>600</v>
      </c>
      <c r="H113" s="41">
        <v>60433299</v>
      </c>
      <c r="I113" s="41" t="s">
        <v>252</v>
      </c>
      <c r="J113" s="93">
        <v>10959</v>
      </c>
      <c r="K113" s="98">
        <v>21028</v>
      </c>
    </row>
    <row r="114" spans="1:11" ht="12.75">
      <c r="A114" s="49">
        <v>838</v>
      </c>
      <c r="B114" s="41">
        <v>70886466</v>
      </c>
      <c r="C114" s="41" t="s">
        <v>187</v>
      </c>
      <c r="D114" s="93">
        <v>915.85</v>
      </c>
      <c r="E114" s="50">
        <v>0</v>
      </c>
      <c r="F114" s="2"/>
      <c r="G114" s="49">
        <v>611</v>
      </c>
      <c r="H114" s="41">
        <v>60461811</v>
      </c>
      <c r="I114" s="41" t="s">
        <v>253</v>
      </c>
      <c r="J114" s="93">
        <v>26600</v>
      </c>
      <c r="K114" s="98">
        <v>11987</v>
      </c>
    </row>
    <row r="115" spans="1:11" ht="12.75">
      <c r="A115" s="49">
        <v>839</v>
      </c>
      <c r="B115" s="41">
        <v>70886423</v>
      </c>
      <c r="C115" s="41" t="s">
        <v>188</v>
      </c>
      <c r="D115" s="42">
        <v>0</v>
      </c>
      <c r="E115" s="50">
        <v>0</v>
      </c>
      <c r="F115" s="2"/>
      <c r="G115" s="49">
        <v>606</v>
      </c>
      <c r="H115" s="41">
        <v>60433230</v>
      </c>
      <c r="I115" s="41" t="s">
        <v>254</v>
      </c>
      <c r="J115" s="42">
        <v>0</v>
      </c>
      <c r="K115" s="51">
        <v>0</v>
      </c>
    </row>
    <row r="116" spans="1:11" ht="12.75">
      <c r="A116" s="49">
        <v>1214</v>
      </c>
      <c r="B116" s="41">
        <v>70920494</v>
      </c>
      <c r="C116" s="41" t="s">
        <v>189</v>
      </c>
      <c r="D116" s="93">
        <v>6.74</v>
      </c>
      <c r="E116" s="98">
        <v>800</v>
      </c>
      <c r="F116" s="2"/>
      <c r="G116" s="49">
        <v>608</v>
      </c>
      <c r="H116" s="41">
        <v>60461896</v>
      </c>
      <c r="I116" s="41" t="s">
        <v>255</v>
      </c>
      <c r="J116" s="42">
        <v>0</v>
      </c>
      <c r="K116" s="50">
        <v>0</v>
      </c>
    </row>
    <row r="117" spans="1:11" ht="12.75">
      <c r="A117" s="49">
        <v>1222</v>
      </c>
      <c r="B117" s="41">
        <v>70920761</v>
      </c>
      <c r="C117" s="41" t="s">
        <v>190</v>
      </c>
      <c r="D117" s="42">
        <v>0</v>
      </c>
      <c r="E117" s="50">
        <v>0</v>
      </c>
      <c r="F117" s="2"/>
      <c r="G117" s="49">
        <v>609</v>
      </c>
      <c r="H117" s="41">
        <v>60461845</v>
      </c>
      <c r="I117" s="41" t="s">
        <v>256</v>
      </c>
      <c r="J117" s="42">
        <v>0</v>
      </c>
      <c r="K117" s="51">
        <v>0</v>
      </c>
    </row>
    <row r="118" spans="1:11" ht="12.75">
      <c r="A118" s="49">
        <v>579</v>
      </c>
      <c r="B118" s="41">
        <v>48133809</v>
      </c>
      <c r="C118" s="41" t="s">
        <v>191</v>
      </c>
      <c r="D118" s="42">
        <v>0</v>
      </c>
      <c r="E118" s="98">
        <v>21860</v>
      </c>
      <c r="F118" s="2"/>
      <c r="G118" s="49">
        <v>605</v>
      </c>
      <c r="H118" s="41">
        <v>60433248</v>
      </c>
      <c r="I118" s="41" t="s">
        <v>257</v>
      </c>
      <c r="J118" s="93">
        <v>7420</v>
      </c>
      <c r="K118" s="51">
        <v>0</v>
      </c>
    </row>
    <row r="119" spans="1:11" ht="12.75">
      <c r="A119" s="49">
        <v>585</v>
      </c>
      <c r="B119" s="41">
        <v>63834341</v>
      </c>
      <c r="C119" s="41" t="s">
        <v>192</v>
      </c>
      <c r="D119" s="93">
        <v>32880</v>
      </c>
      <c r="E119" s="50">
        <v>0</v>
      </c>
      <c r="F119" s="2"/>
      <c r="G119" s="49">
        <v>602</v>
      </c>
      <c r="H119" s="41">
        <v>60433329</v>
      </c>
      <c r="I119" s="41" t="s">
        <v>258</v>
      </c>
      <c r="J119" s="42">
        <v>0</v>
      </c>
      <c r="K119" s="51">
        <v>0</v>
      </c>
    </row>
    <row r="120" spans="1:11" ht="12.75">
      <c r="A120" s="49">
        <v>571</v>
      </c>
      <c r="B120" s="41">
        <v>48133833</v>
      </c>
      <c r="C120" s="41" t="s">
        <v>193</v>
      </c>
      <c r="D120" s="42">
        <v>0</v>
      </c>
      <c r="E120" s="50">
        <v>0</v>
      </c>
      <c r="F120" s="2"/>
      <c r="G120" s="49">
        <v>610</v>
      </c>
      <c r="H120" s="41">
        <v>60461837</v>
      </c>
      <c r="I120" s="41" t="s">
        <v>259</v>
      </c>
      <c r="J120" s="93">
        <v>3600</v>
      </c>
      <c r="K120" s="51">
        <v>0</v>
      </c>
    </row>
    <row r="121" spans="1:11" ht="12.75">
      <c r="A121" s="49">
        <v>584</v>
      </c>
      <c r="B121" s="41">
        <v>49624521</v>
      </c>
      <c r="C121" s="44" t="s">
        <v>194</v>
      </c>
      <c r="D121" s="45">
        <v>0</v>
      </c>
      <c r="E121" s="50">
        <v>0</v>
      </c>
      <c r="F121" s="2"/>
      <c r="G121" s="49">
        <v>612</v>
      </c>
      <c r="H121" s="41">
        <v>60461853</v>
      </c>
      <c r="I121" s="41" t="s">
        <v>260</v>
      </c>
      <c r="J121" s="93">
        <v>441</v>
      </c>
      <c r="K121" s="51">
        <v>0</v>
      </c>
    </row>
    <row r="122" spans="1:11" ht="12.75">
      <c r="A122" s="49">
        <v>574</v>
      </c>
      <c r="B122" s="41">
        <v>48133850</v>
      </c>
      <c r="C122" s="41" t="s">
        <v>195</v>
      </c>
      <c r="D122" s="42">
        <v>0</v>
      </c>
      <c r="E122" s="50">
        <v>0</v>
      </c>
      <c r="F122" s="2"/>
      <c r="G122" s="49">
        <v>613</v>
      </c>
      <c r="H122" s="41">
        <v>63113961</v>
      </c>
      <c r="I122" s="41" t="s">
        <v>261</v>
      </c>
      <c r="J122" s="42">
        <v>0</v>
      </c>
      <c r="K122" s="51">
        <v>0</v>
      </c>
    </row>
    <row r="123" spans="1:11" ht="12.75">
      <c r="A123" s="49">
        <v>587</v>
      </c>
      <c r="B123" s="41">
        <v>68407122</v>
      </c>
      <c r="C123" s="41" t="s">
        <v>196</v>
      </c>
      <c r="D123" s="42">
        <v>0</v>
      </c>
      <c r="E123" s="50">
        <v>0</v>
      </c>
      <c r="F123" s="2"/>
      <c r="G123" s="49">
        <v>599</v>
      </c>
      <c r="H123" s="41">
        <v>60433272</v>
      </c>
      <c r="I123" s="41" t="s">
        <v>262</v>
      </c>
      <c r="J123" s="42">
        <v>0</v>
      </c>
      <c r="K123" s="51">
        <v>0</v>
      </c>
    </row>
    <row r="124" spans="1:11" ht="15.75">
      <c r="A124" s="49">
        <v>581</v>
      </c>
      <c r="B124" s="41">
        <v>48133795</v>
      </c>
      <c r="C124" s="41" t="s">
        <v>197</v>
      </c>
      <c r="D124" s="42">
        <v>0</v>
      </c>
      <c r="E124" s="50">
        <v>0</v>
      </c>
      <c r="F124" s="2"/>
      <c r="G124" s="20"/>
      <c r="H124" s="32" t="s">
        <v>263</v>
      </c>
      <c r="I124" s="21"/>
      <c r="J124" s="26"/>
      <c r="K124" s="33"/>
    </row>
    <row r="125" spans="1:11" ht="12.75">
      <c r="A125" s="49">
        <v>588</v>
      </c>
      <c r="B125" s="41">
        <v>67798543</v>
      </c>
      <c r="C125" s="41" t="s">
        <v>198</v>
      </c>
      <c r="D125" s="42">
        <v>0</v>
      </c>
      <c r="E125" s="50">
        <v>0</v>
      </c>
      <c r="F125" s="2"/>
      <c r="G125" s="49">
        <v>1331</v>
      </c>
      <c r="H125" s="41">
        <v>70930716</v>
      </c>
      <c r="I125" s="41" t="s">
        <v>264</v>
      </c>
      <c r="J125" s="93">
        <v>233.84</v>
      </c>
      <c r="K125" s="51">
        <v>0</v>
      </c>
    </row>
    <row r="126" spans="1:11" ht="15.75">
      <c r="A126" s="49">
        <v>572</v>
      </c>
      <c r="B126" s="41">
        <v>48133892</v>
      </c>
      <c r="C126" s="41" t="s">
        <v>199</v>
      </c>
      <c r="D126" s="42">
        <v>0</v>
      </c>
      <c r="E126" s="50">
        <v>0</v>
      </c>
      <c r="F126" s="2"/>
      <c r="G126" s="23"/>
      <c r="H126" s="32" t="s">
        <v>265</v>
      </c>
      <c r="I126" s="21"/>
      <c r="J126" s="26"/>
      <c r="K126" s="33"/>
    </row>
    <row r="127" spans="1:11" ht="12.75">
      <c r="A127" s="49">
        <v>582</v>
      </c>
      <c r="B127" s="41">
        <v>48133906</v>
      </c>
      <c r="C127" s="41" t="s">
        <v>200</v>
      </c>
      <c r="D127" s="42">
        <v>0</v>
      </c>
      <c r="E127" s="50">
        <v>0</v>
      </c>
      <c r="F127" s="2"/>
      <c r="G127" s="49">
        <v>1332</v>
      </c>
      <c r="H127" s="41">
        <v>70986819</v>
      </c>
      <c r="I127" s="69" t="s">
        <v>266</v>
      </c>
      <c r="J127" s="43">
        <v>0</v>
      </c>
      <c r="K127" s="98">
        <v>3</v>
      </c>
    </row>
    <row r="128" spans="1:11" ht="12.75">
      <c r="A128" s="49">
        <v>577</v>
      </c>
      <c r="B128" s="41">
        <v>48133761</v>
      </c>
      <c r="C128" s="41" t="s">
        <v>201</v>
      </c>
      <c r="D128" s="42">
        <v>0</v>
      </c>
      <c r="E128" s="98">
        <v>8358.05</v>
      </c>
      <c r="F128" s="2"/>
      <c r="G128" s="49">
        <v>1333</v>
      </c>
      <c r="H128" s="41">
        <v>70986801</v>
      </c>
      <c r="I128" s="69" t="s">
        <v>267</v>
      </c>
      <c r="J128" s="43">
        <v>0</v>
      </c>
      <c r="K128" s="51">
        <v>0</v>
      </c>
    </row>
    <row r="129" spans="1:11" ht="12.75">
      <c r="A129" s="49">
        <v>578</v>
      </c>
      <c r="B129" s="41">
        <v>48133787</v>
      </c>
      <c r="C129" s="41" t="s">
        <v>202</v>
      </c>
      <c r="D129" s="42">
        <v>0</v>
      </c>
      <c r="E129" s="50">
        <v>0</v>
      </c>
      <c r="F129" s="2"/>
      <c r="G129" s="64">
        <v>1334</v>
      </c>
      <c r="H129" s="70">
        <v>70970190</v>
      </c>
      <c r="I129" s="41" t="s">
        <v>268</v>
      </c>
      <c r="J129" s="42">
        <v>0</v>
      </c>
      <c r="K129" s="98">
        <v>627</v>
      </c>
    </row>
    <row r="130" spans="1:11" ht="15.75">
      <c r="A130" s="49">
        <v>573</v>
      </c>
      <c r="B130" s="41">
        <v>48133779</v>
      </c>
      <c r="C130" s="41" t="s">
        <v>203</v>
      </c>
      <c r="D130" s="42">
        <v>0</v>
      </c>
      <c r="E130" s="50">
        <v>0</v>
      </c>
      <c r="F130" s="2"/>
      <c r="G130" s="1"/>
      <c r="H130" s="32" t="s">
        <v>277</v>
      </c>
      <c r="I130" s="21"/>
      <c r="J130" s="26"/>
      <c r="K130" s="33"/>
    </row>
    <row r="131" spans="1:11" ht="12.75">
      <c r="A131" s="49">
        <v>575</v>
      </c>
      <c r="B131" s="41">
        <v>48133817</v>
      </c>
      <c r="C131" s="44" t="s">
        <v>204</v>
      </c>
      <c r="D131" s="93">
        <v>111806</v>
      </c>
      <c r="E131" s="50">
        <v>0</v>
      </c>
      <c r="F131" s="2"/>
      <c r="G131" s="49">
        <v>1269</v>
      </c>
      <c r="H131" s="41">
        <v>70920389</v>
      </c>
      <c r="I131" s="41" t="s">
        <v>278</v>
      </c>
      <c r="J131" s="93">
        <v>358.4</v>
      </c>
      <c r="K131" s="50">
        <v>0</v>
      </c>
    </row>
    <row r="132" spans="1:11" ht="12.75">
      <c r="A132" s="49">
        <v>576</v>
      </c>
      <c r="B132" s="41">
        <v>48133914</v>
      </c>
      <c r="C132" s="41" t="s">
        <v>205</v>
      </c>
      <c r="D132" s="42">
        <v>0</v>
      </c>
      <c r="E132" s="50">
        <v>0</v>
      </c>
      <c r="F132" s="2"/>
      <c r="G132" s="49">
        <v>1266</v>
      </c>
      <c r="H132" s="41">
        <v>70920362</v>
      </c>
      <c r="I132" s="41" t="s">
        <v>279</v>
      </c>
      <c r="J132" s="93">
        <v>215.68</v>
      </c>
      <c r="K132" s="50">
        <v>0</v>
      </c>
    </row>
    <row r="133" spans="1:11" ht="15.75">
      <c r="A133" s="1"/>
      <c r="B133" s="32" t="s">
        <v>206</v>
      </c>
      <c r="C133" s="21"/>
      <c r="D133" s="26"/>
      <c r="E133" s="33"/>
      <c r="F133" s="2"/>
      <c r="G133" s="49">
        <v>1268</v>
      </c>
      <c r="H133" s="41">
        <v>70920168</v>
      </c>
      <c r="I133" s="41" t="s">
        <v>280</v>
      </c>
      <c r="J133" s="93">
        <v>123.8</v>
      </c>
      <c r="K133" s="50">
        <v>0</v>
      </c>
    </row>
    <row r="134" spans="1:11" ht="12.75">
      <c r="A134" s="49">
        <v>699</v>
      </c>
      <c r="B134" s="41">
        <v>70106576</v>
      </c>
      <c r="C134" s="47" t="s">
        <v>207</v>
      </c>
      <c r="D134" s="48">
        <v>0</v>
      </c>
      <c r="E134" s="50">
        <v>0</v>
      </c>
      <c r="F134" s="2"/>
      <c r="G134" s="49">
        <v>1264</v>
      </c>
      <c r="H134" s="41">
        <v>70920371</v>
      </c>
      <c r="I134" s="41" t="s">
        <v>281</v>
      </c>
      <c r="J134" s="93">
        <v>214.6</v>
      </c>
      <c r="K134" s="50">
        <v>0</v>
      </c>
    </row>
    <row r="135" spans="1:11" ht="15.75">
      <c r="A135" s="1"/>
      <c r="B135" s="32" t="s">
        <v>208</v>
      </c>
      <c r="C135" s="21"/>
      <c r="D135" s="26"/>
      <c r="E135" s="33"/>
      <c r="F135" s="2"/>
      <c r="G135" s="49">
        <v>1267</v>
      </c>
      <c r="H135" s="41">
        <v>70920397</v>
      </c>
      <c r="I135" s="41" t="s">
        <v>282</v>
      </c>
      <c r="J135" s="93">
        <v>155.6</v>
      </c>
      <c r="K135" s="50">
        <v>0</v>
      </c>
    </row>
    <row r="136" spans="1:11" ht="12.75">
      <c r="A136" s="49">
        <v>931</v>
      </c>
      <c r="B136" s="41">
        <v>70886369</v>
      </c>
      <c r="C136" s="47" t="s">
        <v>209</v>
      </c>
      <c r="D136" s="48">
        <v>0</v>
      </c>
      <c r="E136" s="50">
        <v>0</v>
      </c>
      <c r="F136" s="2"/>
      <c r="G136" s="49">
        <v>1263</v>
      </c>
      <c r="H136" s="41">
        <v>70920401</v>
      </c>
      <c r="I136" s="41" t="s">
        <v>283</v>
      </c>
      <c r="J136" s="93">
        <v>129.97</v>
      </c>
      <c r="K136" s="50">
        <v>0</v>
      </c>
    </row>
    <row r="137" spans="1:11" ht="12.75">
      <c r="A137" s="49">
        <v>698</v>
      </c>
      <c r="B137" s="41">
        <v>49624539</v>
      </c>
      <c r="C137" s="47" t="s">
        <v>210</v>
      </c>
      <c r="D137" s="48">
        <v>0</v>
      </c>
      <c r="E137" s="98">
        <v>700</v>
      </c>
      <c r="F137" s="2"/>
      <c r="G137" s="49">
        <v>1262</v>
      </c>
      <c r="H137" s="41">
        <v>70919526</v>
      </c>
      <c r="I137" s="41" t="s">
        <v>284</v>
      </c>
      <c r="J137" s="93">
        <v>13121.75</v>
      </c>
      <c r="K137" s="50">
        <v>0</v>
      </c>
    </row>
    <row r="138" spans="1:11" ht="15.75">
      <c r="A138" s="1"/>
      <c r="B138" s="32" t="s">
        <v>211</v>
      </c>
      <c r="C138" s="21"/>
      <c r="D138" s="26"/>
      <c r="E138" s="33"/>
      <c r="F138" s="2"/>
      <c r="G138" s="49">
        <v>1265</v>
      </c>
      <c r="H138" s="41">
        <v>70920427</v>
      </c>
      <c r="I138" s="41" t="s">
        <v>285</v>
      </c>
      <c r="J138" s="93">
        <v>97.09</v>
      </c>
      <c r="K138" s="50">
        <v>0</v>
      </c>
    </row>
    <row r="139" spans="1:11" ht="12.75">
      <c r="A139" s="49">
        <v>1327</v>
      </c>
      <c r="B139" s="41">
        <v>70992223</v>
      </c>
      <c r="C139" s="41" t="s">
        <v>78</v>
      </c>
      <c r="D139" s="42">
        <v>0</v>
      </c>
      <c r="E139" s="50">
        <v>0</v>
      </c>
      <c r="F139" s="2"/>
      <c r="G139" s="49">
        <v>615</v>
      </c>
      <c r="H139" s="41">
        <v>61381861</v>
      </c>
      <c r="I139" s="41" t="s">
        <v>286</v>
      </c>
      <c r="J139" s="42">
        <v>0</v>
      </c>
      <c r="K139" s="50">
        <v>0</v>
      </c>
    </row>
    <row r="140" spans="1:11" ht="12.75">
      <c r="A140" s="49">
        <v>1326</v>
      </c>
      <c r="B140" s="41">
        <v>70992231</v>
      </c>
      <c r="C140" s="59" t="s">
        <v>212</v>
      </c>
      <c r="D140" s="94">
        <v>4</v>
      </c>
      <c r="E140" s="50">
        <v>0</v>
      </c>
      <c r="F140" s="2"/>
      <c r="G140" s="49">
        <v>618</v>
      </c>
      <c r="H140" s="41">
        <v>61387568</v>
      </c>
      <c r="I140" s="41" t="s">
        <v>287</v>
      </c>
      <c r="J140" s="42">
        <v>0</v>
      </c>
      <c r="K140" s="50">
        <v>0</v>
      </c>
    </row>
    <row r="141" spans="1:11" ht="12.75">
      <c r="A141" s="49">
        <v>697</v>
      </c>
      <c r="B141" s="41">
        <v>60434651</v>
      </c>
      <c r="C141" s="41" t="s">
        <v>213</v>
      </c>
      <c r="D141" s="42">
        <v>0</v>
      </c>
      <c r="E141" s="50">
        <v>0</v>
      </c>
      <c r="F141" s="2"/>
      <c r="G141" s="49">
        <v>614</v>
      </c>
      <c r="H141" s="41">
        <v>61381276</v>
      </c>
      <c r="I141" s="41" t="s">
        <v>288</v>
      </c>
      <c r="J141" s="93">
        <v>6</v>
      </c>
      <c r="K141" s="50">
        <v>0</v>
      </c>
    </row>
    <row r="142" spans="1:11" ht="15.75">
      <c r="A142" s="16"/>
      <c r="B142" s="32" t="s">
        <v>275</v>
      </c>
      <c r="C142" s="21"/>
      <c r="D142" s="26"/>
      <c r="E142" s="33"/>
      <c r="F142" s="2"/>
      <c r="G142" s="65">
        <v>617</v>
      </c>
      <c r="H142" s="66">
        <v>61387525</v>
      </c>
      <c r="I142" s="66" t="s">
        <v>289</v>
      </c>
      <c r="J142" s="97">
        <v>15</v>
      </c>
      <c r="K142" s="68">
        <v>0</v>
      </c>
    </row>
    <row r="143" spans="1:11" ht="12.75" customHeight="1" thickBot="1">
      <c r="A143" s="52">
        <v>842</v>
      </c>
      <c r="B143" s="53">
        <v>70886253</v>
      </c>
      <c r="C143" s="53" t="s">
        <v>214</v>
      </c>
      <c r="D143" s="54">
        <v>0</v>
      </c>
      <c r="E143" s="55">
        <v>0</v>
      </c>
      <c r="F143" s="2"/>
      <c r="G143" s="52">
        <v>616</v>
      </c>
      <c r="H143" s="53">
        <v>61382213</v>
      </c>
      <c r="I143" s="53" t="s">
        <v>290</v>
      </c>
      <c r="J143" s="96">
        <v>12428.59</v>
      </c>
      <c r="K143" s="55">
        <v>0</v>
      </c>
    </row>
    <row r="144" ht="13.5" thickBot="1">
      <c r="F144" s="2"/>
    </row>
    <row r="145" spans="1:11" ht="41.25" customHeight="1" thickBot="1">
      <c r="A145" s="27" t="s">
        <v>0</v>
      </c>
      <c r="B145" s="28" t="s">
        <v>1</v>
      </c>
      <c r="C145" s="39"/>
      <c r="D145" s="31" t="s">
        <v>541</v>
      </c>
      <c r="E145" s="31" t="s">
        <v>540</v>
      </c>
      <c r="F145" s="2"/>
      <c r="G145" s="27" t="s">
        <v>0</v>
      </c>
      <c r="H145" s="28" t="s">
        <v>1</v>
      </c>
      <c r="I145" s="28"/>
      <c r="J145" s="31" t="s">
        <v>541</v>
      </c>
      <c r="K145" s="31" t="s">
        <v>540</v>
      </c>
    </row>
    <row r="146" spans="1:11" ht="15.75">
      <c r="A146" s="1"/>
      <c r="B146" s="32" t="s">
        <v>291</v>
      </c>
      <c r="C146" s="21"/>
      <c r="D146" s="26"/>
      <c r="E146" s="33"/>
      <c r="F146" s="2"/>
      <c r="G146" s="49">
        <v>879</v>
      </c>
      <c r="H146" s="41">
        <v>63109701</v>
      </c>
      <c r="I146" s="41" t="s">
        <v>360</v>
      </c>
      <c r="J146" s="42">
        <v>0</v>
      </c>
      <c r="K146" s="50">
        <v>0</v>
      </c>
    </row>
    <row r="147" spans="1:11" ht="12.75">
      <c r="A147" s="49">
        <v>1274</v>
      </c>
      <c r="B147" s="41">
        <v>70924180</v>
      </c>
      <c r="C147" s="41" t="s">
        <v>292</v>
      </c>
      <c r="D147" s="42">
        <v>0</v>
      </c>
      <c r="E147" s="98">
        <v>300</v>
      </c>
      <c r="F147" s="2"/>
      <c r="G147" s="49">
        <v>885</v>
      </c>
      <c r="H147" s="41">
        <v>63832291</v>
      </c>
      <c r="I147" s="41" t="s">
        <v>361</v>
      </c>
      <c r="J147" s="42">
        <v>0</v>
      </c>
      <c r="K147" s="50">
        <v>0</v>
      </c>
    </row>
    <row r="148" spans="1:11" ht="12.75">
      <c r="A148" s="49">
        <v>1286</v>
      </c>
      <c r="B148" s="41">
        <v>70924198</v>
      </c>
      <c r="C148" s="41" t="s">
        <v>293</v>
      </c>
      <c r="D148" s="42">
        <v>0</v>
      </c>
      <c r="E148" s="98">
        <v>42</v>
      </c>
      <c r="F148" s="2"/>
      <c r="G148" s="49">
        <v>878</v>
      </c>
      <c r="H148" s="41">
        <v>63109735</v>
      </c>
      <c r="I148" s="41" t="s">
        <v>362</v>
      </c>
      <c r="J148" s="42">
        <v>0</v>
      </c>
      <c r="K148" s="50">
        <v>0</v>
      </c>
    </row>
    <row r="149" spans="1:11" ht="12.75">
      <c r="A149" s="49">
        <v>1273</v>
      </c>
      <c r="B149" s="41">
        <v>70924155</v>
      </c>
      <c r="C149" s="41" t="s">
        <v>294</v>
      </c>
      <c r="D149" s="42">
        <v>0</v>
      </c>
      <c r="E149" s="50">
        <v>0</v>
      </c>
      <c r="F149" s="2"/>
      <c r="G149" s="49">
        <v>880</v>
      </c>
      <c r="H149" s="41">
        <v>63109719</v>
      </c>
      <c r="I149" s="41" t="s">
        <v>363</v>
      </c>
      <c r="J149" s="42">
        <v>0</v>
      </c>
      <c r="K149" s="50">
        <v>0</v>
      </c>
    </row>
    <row r="150" spans="1:11" ht="12.75">
      <c r="A150" s="49">
        <v>853</v>
      </c>
      <c r="B150" s="41">
        <v>48132489</v>
      </c>
      <c r="C150" s="41" t="s">
        <v>295</v>
      </c>
      <c r="D150" s="42">
        <v>0</v>
      </c>
      <c r="E150" s="50">
        <v>0</v>
      </c>
      <c r="F150" s="2"/>
      <c r="G150" s="49">
        <v>884</v>
      </c>
      <c r="H150" s="41">
        <v>63832305</v>
      </c>
      <c r="I150" s="41" t="s">
        <v>364</v>
      </c>
      <c r="J150" s="42">
        <v>0</v>
      </c>
      <c r="K150" s="50">
        <v>0</v>
      </c>
    </row>
    <row r="151" spans="1:11" ht="12.75">
      <c r="A151" s="49">
        <v>1280</v>
      </c>
      <c r="B151" s="41">
        <v>70924210</v>
      </c>
      <c r="C151" s="41" t="s">
        <v>296</v>
      </c>
      <c r="D151" s="42">
        <v>0</v>
      </c>
      <c r="E151" s="50">
        <v>0</v>
      </c>
      <c r="F151" s="2"/>
      <c r="G151" s="49">
        <v>886</v>
      </c>
      <c r="H151" s="41">
        <v>63832313</v>
      </c>
      <c r="I151" s="41" t="s">
        <v>365</v>
      </c>
      <c r="J151" s="42">
        <v>0</v>
      </c>
      <c r="K151" s="50">
        <v>0</v>
      </c>
    </row>
    <row r="152" spans="1:11" ht="12.75">
      <c r="A152" s="49">
        <v>1275</v>
      </c>
      <c r="B152" s="41">
        <v>70924228</v>
      </c>
      <c r="C152" s="41" t="s">
        <v>297</v>
      </c>
      <c r="D152" s="42">
        <v>0</v>
      </c>
      <c r="E152" s="50">
        <v>0</v>
      </c>
      <c r="F152" s="2"/>
      <c r="G152" s="49">
        <v>882</v>
      </c>
      <c r="H152" s="41">
        <v>63832275</v>
      </c>
      <c r="I152" s="41" t="s">
        <v>366</v>
      </c>
      <c r="J152" s="42">
        <v>0</v>
      </c>
      <c r="K152" s="50">
        <v>0</v>
      </c>
    </row>
    <row r="153" spans="1:11" ht="12.75">
      <c r="A153" s="49">
        <v>854</v>
      </c>
      <c r="B153" s="41">
        <v>67774342</v>
      </c>
      <c r="C153" s="41" t="s">
        <v>537</v>
      </c>
      <c r="D153" s="42">
        <v>0</v>
      </c>
      <c r="E153" s="50">
        <v>0</v>
      </c>
      <c r="F153" s="2"/>
      <c r="G153" s="49">
        <v>888</v>
      </c>
      <c r="H153" s="41">
        <v>63832330</v>
      </c>
      <c r="I153" s="41" t="s">
        <v>367</v>
      </c>
      <c r="J153" s="42">
        <v>0</v>
      </c>
      <c r="K153" s="50">
        <v>0</v>
      </c>
    </row>
    <row r="154" spans="1:11" ht="12.75">
      <c r="A154" s="49">
        <v>1290</v>
      </c>
      <c r="B154" s="41">
        <v>70924147</v>
      </c>
      <c r="C154" s="41" t="s">
        <v>298</v>
      </c>
      <c r="D154" s="42">
        <v>0</v>
      </c>
      <c r="E154" s="50">
        <v>0</v>
      </c>
      <c r="F154" s="2"/>
      <c r="G154" s="49">
        <v>881</v>
      </c>
      <c r="H154" s="41">
        <v>63832259</v>
      </c>
      <c r="I154" s="41" t="s">
        <v>368</v>
      </c>
      <c r="J154" s="42">
        <v>0</v>
      </c>
      <c r="K154" s="50">
        <v>0</v>
      </c>
    </row>
    <row r="155" spans="1:11" ht="12.75">
      <c r="A155" s="49">
        <v>855</v>
      </c>
      <c r="B155" s="41">
        <v>67774351</v>
      </c>
      <c r="C155" s="41" t="s">
        <v>299</v>
      </c>
      <c r="D155" s="93">
        <v>184</v>
      </c>
      <c r="E155" s="98">
        <v>800</v>
      </c>
      <c r="F155" s="2"/>
      <c r="G155" s="49">
        <v>877</v>
      </c>
      <c r="H155" s="41">
        <v>63109727</v>
      </c>
      <c r="I155" s="41" t="s">
        <v>369</v>
      </c>
      <c r="J155" s="42">
        <v>0</v>
      </c>
      <c r="K155" s="50">
        <v>0</v>
      </c>
    </row>
    <row r="156" spans="1:11" ht="12.75">
      <c r="A156" s="49">
        <v>1292</v>
      </c>
      <c r="B156" s="41">
        <v>70924244</v>
      </c>
      <c r="C156" s="41" t="s">
        <v>300</v>
      </c>
      <c r="D156" s="42">
        <v>0</v>
      </c>
      <c r="E156" s="50">
        <v>0</v>
      </c>
      <c r="F156" s="2"/>
      <c r="G156" s="49">
        <v>646</v>
      </c>
      <c r="H156" s="41">
        <v>49367463</v>
      </c>
      <c r="I156" s="41" t="s">
        <v>370</v>
      </c>
      <c r="J156" s="93">
        <v>75572</v>
      </c>
      <c r="K156" s="50">
        <v>0</v>
      </c>
    </row>
    <row r="157" spans="1:11" ht="12.75">
      <c r="A157" s="49">
        <v>1288</v>
      </c>
      <c r="B157" s="41">
        <v>70924252</v>
      </c>
      <c r="C157" s="41" t="s">
        <v>301</v>
      </c>
      <c r="D157" s="42">
        <v>0</v>
      </c>
      <c r="E157" s="50">
        <v>0</v>
      </c>
      <c r="F157" s="2"/>
      <c r="G157" s="49">
        <v>648</v>
      </c>
      <c r="H157" s="41">
        <v>60437073</v>
      </c>
      <c r="I157" s="41" t="s">
        <v>371</v>
      </c>
      <c r="J157" s="93">
        <v>137000</v>
      </c>
      <c r="K157" s="50">
        <v>0</v>
      </c>
    </row>
    <row r="158" spans="1:11" ht="12.75">
      <c r="A158" s="49">
        <v>1276</v>
      </c>
      <c r="B158" s="41">
        <v>70924261</v>
      </c>
      <c r="C158" s="41" t="s">
        <v>302</v>
      </c>
      <c r="D158" s="42">
        <v>0</v>
      </c>
      <c r="E158" s="50">
        <v>0</v>
      </c>
      <c r="F158" s="2"/>
      <c r="G158" s="49">
        <v>647</v>
      </c>
      <c r="H158" s="41">
        <v>49367609</v>
      </c>
      <c r="I158" s="41" t="s">
        <v>372</v>
      </c>
      <c r="J158" s="42">
        <v>0</v>
      </c>
      <c r="K158" s="50">
        <v>0</v>
      </c>
    </row>
    <row r="159" spans="1:11" ht="12.75">
      <c r="A159" s="49">
        <v>1293</v>
      </c>
      <c r="B159" s="41">
        <v>70924163</v>
      </c>
      <c r="C159" s="41" t="s">
        <v>303</v>
      </c>
      <c r="D159" s="42">
        <v>0</v>
      </c>
      <c r="E159" s="50">
        <v>0</v>
      </c>
      <c r="F159" s="2"/>
      <c r="G159" s="49">
        <v>655</v>
      </c>
      <c r="H159" s="41">
        <v>61387363</v>
      </c>
      <c r="I159" s="41" t="s">
        <v>373</v>
      </c>
      <c r="J159" s="42">
        <v>0</v>
      </c>
      <c r="K159" s="98">
        <v>24</v>
      </c>
    </row>
    <row r="160" spans="1:11" ht="12.75">
      <c r="A160" s="49">
        <v>1284</v>
      </c>
      <c r="B160" s="41">
        <v>70924279</v>
      </c>
      <c r="C160" s="41" t="s">
        <v>304</v>
      </c>
      <c r="D160" s="42">
        <v>0</v>
      </c>
      <c r="E160" s="50">
        <v>0</v>
      </c>
      <c r="F160" s="2"/>
      <c r="G160" s="49">
        <v>652</v>
      </c>
      <c r="H160" s="41">
        <v>61386685</v>
      </c>
      <c r="I160" s="41" t="s">
        <v>374</v>
      </c>
      <c r="J160" s="42">
        <v>0</v>
      </c>
      <c r="K160" s="98">
        <v>19035</v>
      </c>
    </row>
    <row r="161" spans="1:11" ht="12.75">
      <c r="A161" s="49">
        <v>1281</v>
      </c>
      <c r="B161" s="41">
        <v>70924287</v>
      </c>
      <c r="C161" s="41" t="s">
        <v>305</v>
      </c>
      <c r="D161" s="42">
        <v>0</v>
      </c>
      <c r="E161" s="50">
        <v>0</v>
      </c>
      <c r="F161" s="2"/>
      <c r="G161" s="49">
        <v>654</v>
      </c>
      <c r="H161" s="41">
        <v>61388254</v>
      </c>
      <c r="I161" s="41" t="s">
        <v>375</v>
      </c>
      <c r="J161" s="42">
        <v>0</v>
      </c>
      <c r="K161" s="50">
        <v>0</v>
      </c>
    </row>
    <row r="162" spans="1:11" ht="12.75">
      <c r="A162" s="49">
        <v>1291</v>
      </c>
      <c r="B162" s="41">
        <v>70924295</v>
      </c>
      <c r="C162" s="41" t="s">
        <v>306</v>
      </c>
      <c r="D162" s="42">
        <v>0</v>
      </c>
      <c r="E162" s="50">
        <v>0</v>
      </c>
      <c r="F162" s="2"/>
      <c r="G162" s="49">
        <v>653</v>
      </c>
      <c r="H162" s="41">
        <v>61386782</v>
      </c>
      <c r="I162" s="41" t="s">
        <v>376</v>
      </c>
      <c r="J162" s="42">
        <v>0</v>
      </c>
      <c r="K162" s="50">
        <v>0</v>
      </c>
    </row>
    <row r="163" spans="1:11" ht="12.75">
      <c r="A163" s="49">
        <v>1287</v>
      </c>
      <c r="B163" s="41">
        <v>70924309</v>
      </c>
      <c r="C163" s="41" t="s">
        <v>307</v>
      </c>
      <c r="D163" s="42">
        <v>0</v>
      </c>
      <c r="E163" s="98">
        <v>800</v>
      </c>
      <c r="F163" s="2"/>
      <c r="G163" s="49">
        <v>650</v>
      </c>
      <c r="H163" s="41">
        <v>60437189</v>
      </c>
      <c r="I163" s="41" t="s">
        <v>377</v>
      </c>
      <c r="J163" s="42">
        <v>0</v>
      </c>
      <c r="K163" s="50">
        <v>0</v>
      </c>
    </row>
    <row r="164" spans="1:11" ht="12.75">
      <c r="A164" s="49">
        <v>1277</v>
      </c>
      <c r="B164" s="41">
        <v>70924317</v>
      </c>
      <c r="C164" s="41" t="s">
        <v>308</v>
      </c>
      <c r="D164" s="42">
        <v>0</v>
      </c>
      <c r="E164" s="50">
        <v>0</v>
      </c>
      <c r="F164" s="2"/>
      <c r="G164" s="49">
        <v>651</v>
      </c>
      <c r="H164" s="41">
        <v>60437197</v>
      </c>
      <c r="I164" s="41" t="s">
        <v>378</v>
      </c>
      <c r="J164" s="42">
        <v>0</v>
      </c>
      <c r="K164" s="98">
        <v>78.4</v>
      </c>
    </row>
    <row r="165" spans="1:11" ht="15.75">
      <c r="A165" s="49">
        <v>1282</v>
      </c>
      <c r="B165" s="41">
        <v>70924325</v>
      </c>
      <c r="C165" s="41" t="s">
        <v>309</v>
      </c>
      <c r="D165" s="42">
        <v>0</v>
      </c>
      <c r="E165" s="50">
        <v>0</v>
      </c>
      <c r="F165" s="2"/>
      <c r="G165" s="20"/>
      <c r="H165" s="32" t="s">
        <v>379</v>
      </c>
      <c r="I165" s="21"/>
      <c r="J165" s="26"/>
      <c r="K165" s="33"/>
    </row>
    <row r="166" spans="1:11" ht="12.75">
      <c r="A166" s="49">
        <v>1289</v>
      </c>
      <c r="B166" s="41">
        <v>70924333</v>
      </c>
      <c r="C166" s="41" t="s">
        <v>310</v>
      </c>
      <c r="D166" s="42">
        <v>0</v>
      </c>
      <c r="E166" s="50">
        <v>0</v>
      </c>
      <c r="F166" s="2"/>
      <c r="G166" s="49">
        <v>913</v>
      </c>
      <c r="H166" s="41">
        <v>49624628</v>
      </c>
      <c r="I166" s="41" t="s">
        <v>73</v>
      </c>
      <c r="J166" s="42">
        <v>0</v>
      </c>
      <c r="K166" s="50">
        <v>0</v>
      </c>
    </row>
    <row r="167" spans="1:11" ht="12.75">
      <c r="A167" s="49">
        <v>1285</v>
      </c>
      <c r="B167" s="41">
        <v>70924341</v>
      </c>
      <c r="C167" s="41" t="s">
        <v>311</v>
      </c>
      <c r="D167" s="42">
        <v>0</v>
      </c>
      <c r="E167" s="50">
        <v>0</v>
      </c>
      <c r="F167" s="2"/>
      <c r="G167" s="49">
        <v>916</v>
      </c>
      <c r="H167" s="41">
        <v>60437961</v>
      </c>
      <c r="I167" s="41" t="s">
        <v>76</v>
      </c>
      <c r="J167" s="42">
        <v>0</v>
      </c>
      <c r="K167" s="98">
        <v>700</v>
      </c>
    </row>
    <row r="168" spans="1:11" ht="12.75">
      <c r="A168" s="49">
        <v>852</v>
      </c>
      <c r="B168" s="41">
        <v>47611740</v>
      </c>
      <c r="C168" s="41" t="s">
        <v>312</v>
      </c>
      <c r="D168" s="42">
        <v>0</v>
      </c>
      <c r="E168" s="50">
        <v>0</v>
      </c>
      <c r="F168" s="2"/>
      <c r="G168" s="49">
        <v>915</v>
      </c>
      <c r="H168" s="41">
        <v>60437928</v>
      </c>
      <c r="I168" s="41" t="s">
        <v>75</v>
      </c>
      <c r="J168" s="42">
        <v>0</v>
      </c>
      <c r="K168" s="51">
        <v>0</v>
      </c>
    </row>
    <row r="169" spans="1:11" ht="12.75">
      <c r="A169" s="49">
        <v>1278</v>
      </c>
      <c r="B169" s="41">
        <v>70924350</v>
      </c>
      <c r="C169" s="41" t="s">
        <v>313</v>
      </c>
      <c r="D169" s="42">
        <v>0</v>
      </c>
      <c r="E169" s="50">
        <v>0</v>
      </c>
      <c r="F169" s="2"/>
      <c r="G169" s="49">
        <v>914</v>
      </c>
      <c r="H169" s="41">
        <v>60437944</v>
      </c>
      <c r="I169" s="41" t="s">
        <v>74</v>
      </c>
      <c r="J169" s="42">
        <v>0</v>
      </c>
      <c r="K169" s="98">
        <v>700</v>
      </c>
    </row>
    <row r="170" spans="1:11" ht="12.75">
      <c r="A170" s="49">
        <v>621</v>
      </c>
      <c r="B170" s="41">
        <v>47611898</v>
      </c>
      <c r="C170" s="41" t="s">
        <v>314</v>
      </c>
      <c r="D170" s="42">
        <v>0</v>
      </c>
      <c r="E170" s="50">
        <v>0</v>
      </c>
      <c r="F170" s="2"/>
      <c r="G170" s="49">
        <v>680</v>
      </c>
      <c r="H170" s="41">
        <v>60437936</v>
      </c>
      <c r="I170" s="41" t="s">
        <v>380</v>
      </c>
      <c r="J170" s="42">
        <v>0</v>
      </c>
      <c r="K170" s="50">
        <v>0</v>
      </c>
    </row>
    <row r="171" spans="1:11" ht="12.75">
      <c r="A171" s="49">
        <v>620</v>
      </c>
      <c r="B171" s="41">
        <v>47611871</v>
      </c>
      <c r="C171" s="41" t="s">
        <v>315</v>
      </c>
      <c r="D171" s="42">
        <v>0</v>
      </c>
      <c r="E171" s="50">
        <v>0</v>
      </c>
      <c r="F171" s="2"/>
      <c r="G171" s="49">
        <v>681</v>
      </c>
      <c r="H171" s="41">
        <v>60437910</v>
      </c>
      <c r="I171" s="41" t="s">
        <v>381</v>
      </c>
      <c r="J171" s="42">
        <v>0</v>
      </c>
      <c r="K171" s="50">
        <v>0</v>
      </c>
    </row>
    <row r="172" spans="1:11" ht="15.75">
      <c r="A172" s="49">
        <v>619</v>
      </c>
      <c r="B172" s="41">
        <v>47611880</v>
      </c>
      <c r="C172" s="41" t="s">
        <v>316</v>
      </c>
      <c r="D172" s="42">
        <v>0</v>
      </c>
      <c r="E172" s="50">
        <v>0</v>
      </c>
      <c r="F172" s="2"/>
      <c r="G172" s="1"/>
      <c r="H172" s="32" t="s">
        <v>382</v>
      </c>
      <c r="I172" s="21"/>
      <c r="J172" s="26"/>
      <c r="K172" s="33"/>
    </row>
    <row r="173" spans="1:11" ht="12.75">
      <c r="A173" s="49">
        <v>623</v>
      </c>
      <c r="B173" s="41">
        <v>47611171</v>
      </c>
      <c r="C173" s="41" t="s">
        <v>317</v>
      </c>
      <c r="D173" s="42">
        <v>0</v>
      </c>
      <c r="E173" s="50">
        <v>0</v>
      </c>
      <c r="F173" s="2"/>
      <c r="G173" s="49">
        <v>900</v>
      </c>
      <c r="H173" s="41">
        <v>65991257</v>
      </c>
      <c r="I173" s="41" t="s">
        <v>383</v>
      </c>
      <c r="J173" s="93">
        <v>526</v>
      </c>
      <c r="K173" s="98">
        <v>5000</v>
      </c>
    </row>
    <row r="174" spans="1:11" ht="12.75">
      <c r="A174" s="49">
        <v>634</v>
      </c>
      <c r="B174" s="41">
        <v>65993268</v>
      </c>
      <c r="C174" s="41" t="s">
        <v>318</v>
      </c>
      <c r="D174" s="42">
        <v>0</v>
      </c>
      <c r="E174" s="50">
        <v>0</v>
      </c>
      <c r="F174" s="2"/>
      <c r="G174" s="49">
        <v>892</v>
      </c>
      <c r="H174" s="41">
        <v>61386171</v>
      </c>
      <c r="I174" s="41" t="s">
        <v>384</v>
      </c>
      <c r="J174" s="42">
        <v>0</v>
      </c>
      <c r="K174" s="98">
        <v>200</v>
      </c>
    </row>
    <row r="175" spans="1:11" ht="12.75">
      <c r="A175" s="49">
        <v>631</v>
      </c>
      <c r="B175" s="41">
        <v>65993250</v>
      </c>
      <c r="C175" s="41" t="s">
        <v>319</v>
      </c>
      <c r="D175" s="93">
        <v>20324.42</v>
      </c>
      <c r="E175" s="50">
        <v>0</v>
      </c>
      <c r="F175" s="2"/>
      <c r="G175" s="49">
        <v>1295</v>
      </c>
      <c r="H175" s="41">
        <v>75030861</v>
      </c>
      <c r="I175" s="69" t="s">
        <v>385</v>
      </c>
      <c r="J175" s="43">
        <v>0</v>
      </c>
      <c r="K175" s="50">
        <v>0</v>
      </c>
    </row>
    <row r="176" spans="1:11" ht="12.75">
      <c r="A176" s="49">
        <v>626</v>
      </c>
      <c r="B176" s="41">
        <v>47611057</v>
      </c>
      <c r="C176" s="41" t="s">
        <v>320</v>
      </c>
      <c r="D176" s="93">
        <v>770</v>
      </c>
      <c r="E176" s="50">
        <v>0</v>
      </c>
      <c r="F176" s="2"/>
      <c r="G176" s="49">
        <v>893</v>
      </c>
      <c r="H176" s="41">
        <v>61386162</v>
      </c>
      <c r="I176" s="41" t="s">
        <v>386</v>
      </c>
      <c r="J176" s="42">
        <v>0</v>
      </c>
      <c r="K176" s="98">
        <v>400</v>
      </c>
    </row>
    <row r="177" spans="1:11" ht="12.75">
      <c r="A177" s="49">
        <v>624</v>
      </c>
      <c r="B177" s="41">
        <v>47611014</v>
      </c>
      <c r="C177" s="41" t="s">
        <v>321</v>
      </c>
      <c r="D177" s="42">
        <v>0</v>
      </c>
      <c r="E177" s="50">
        <v>0</v>
      </c>
      <c r="F177" s="2"/>
      <c r="G177" s="49">
        <v>898</v>
      </c>
      <c r="H177" s="41">
        <v>65991184</v>
      </c>
      <c r="I177" s="41" t="s">
        <v>387</v>
      </c>
      <c r="J177" s="42">
        <v>0</v>
      </c>
      <c r="K177" s="50">
        <v>0</v>
      </c>
    </row>
    <row r="178" spans="1:11" ht="12.75">
      <c r="A178" s="49">
        <v>625</v>
      </c>
      <c r="B178" s="41">
        <v>47611073</v>
      </c>
      <c r="C178" s="41" t="s">
        <v>322</v>
      </c>
      <c r="D178" s="42">
        <v>0</v>
      </c>
      <c r="E178" s="50">
        <v>0</v>
      </c>
      <c r="F178" s="2"/>
      <c r="G178" s="49">
        <v>896</v>
      </c>
      <c r="H178" s="41">
        <v>65990994</v>
      </c>
      <c r="I178" s="41" t="s">
        <v>388</v>
      </c>
      <c r="J178" s="42">
        <v>0</v>
      </c>
      <c r="K178" s="98">
        <v>5000</v>
      </c>
    </row>
    <row r="179" spans="1:11" ht="12.75">
      <c r="A179" s="49">
        <v>629</v>
      </c>
      <c r="B179" s="41">
        <v>65993276</v>
      </c>
      <c r="C179" s="41" t="s">
        <v>323</v>
      </c>
      <c r="D179" s="42">
        <v>0</v>
      </c>
      <c r="E179" s="50">
        <v>0</v>
      </c>
      <c r="F179" s="2"/>
      <c r="G179" s="49">
        <v>1296</v>
      </c>
      <c r="H179" s="41">
        <v>75030853</v>
      </c>
      <c r="I179" s="69" t="s">
        <v>389</v>
      </c>
      <c r="J179" s="43">
        <v>0</v>
      </c>
      <c r="K179" s="50">
        <v>0</v>
      </c>
    </row>
    <row r="180" spans="1:11" ht="13.5" customHeight="1">
      <c r="A180" s="49">
        <v>632</v>
      </c>
      <c r="B180" s="41">
        <v>65993225</v>
      </c>
      <c r="C180" s="41" t="s">
        <v>324</v>
      </c>
      <c r="D180" s="42">
        <v>0</v>
      </c>
      <c r="E180" s="98">
        <v>9725</v>
      </c>
      <c r="F180" s="2"/>
      <c r="G180" s="49">
        <v>1297</v>
      </c>
      <c r="H180" s="41">
        <v>75030845</v>
      </c>
      <c r="I180" s="69" t="s">
        <v>390</v>
      </c>
      <c r="J180" s="43">
        <v>0</v>
      </c>
      <c r="K180" s="51">
        <v>0</v>
      </c>
    </row>
    <row r="181" spans="1:11" ht="12.75">
      <c r="A181" s="49">
        <v>633</v>
      </c>
      <c r="B181" s="41">
        <v>65993284</v>
      </c>
      <c r="C181" s="41" t="s">
        <v>325</v>
      </c>
      <c r="D181" s="42">
        <v>0</v>
      </c>
      <c r="E181" s="50">
        <v>0</v>
      </c>
      <c r="F181" s="2"/>
      <c r="G181" s="49">
        <v>1299</v>
      </c>
      <c r="H181" s="41">
        <v>75030870</v>
      </c>
      <c r="I181" s="69" t="s">
        <v>391</v>
      </c>
      <c r="J181" s="43">
        <v>0</v>
      </c>
      <c r="K181" s="50">
        <v>0</v>
      </c>
    </row>
    <row r="182" spans="1:11" ht="12.75">
      <c r="A182" s="49">
        <v>622</v>
      </c>
      <c r="B182" s="41">
        <v>48132012</v>
      </c>
      <c r="C182" s="41" t="s">
        <v>326</v>
      </c>
      <c r="D182" s="42">
        <v>0</v>
      </c>
      <c r="E182" s="50">
        <v>0</v>
      </c>
      <c r="F182" s="2"/>
      <c r="G182" s="49">
        <v>1300</v>
      </c>
      <c r="H182" s="41">
        <v>75030802</v>
      </c>
      <c r="I182" s="69" t="s">
        <v>392</v>
      </c>
      <c r="J182" s="43">
        <v>0</v>
      </c>
      <c r="K182" s="51">
        <v>0</v>
      </c>
    </row>
    <row r="183" spans="1:11" ht="12.75">
      <c r="A183" s="49">
        <v>630</v>
      </c>
      <c r="B183" s="41">
        <v>65993497</v>
      </c>
      <c r="C183" s="41" t="s">
        <v>327</v>
      </c>
      <c r="D183" s="42">
        <v>0</v>
      </c>
      <c r="E183" s="50">
        <v>0</v>
      </c>
      <c r="F183" s="2"/>
      <c r="G183" s="49">
        <v>889</v>
      </c>
      <c r="H183" s="41">
        <v>61381551</v>
      </c>
      <c r="I183" s="41" t="s">
        <v>393</v>
      </c>
      <c r="J183" s="93">
        <v>320</v>
      </c>
      <c r="K183" s="51">
        <v>0</v>
      </c>
    </row>
    <row r="184" spans="1:11" ht="12.75">
      <c r="A184" s="64">
        <v>1363</v>
      </c>
      <c r="B184" s="56">
        <v>71212311</v>
      </c>
      <c r="C184" s="57" t="s">
        <v>328</v>
      </c>
      <c r="D184" s="45">
        <v>0</v>
      </c>
      <c r="E184" s="50">
        <v>0</v>
      </c>
      <c r="F184" s="2"/>
      <c r="G184" s="49">
        <v>899</v>
      </c>
      <c r="H184" s="41">
        <v>65991249</v>
      </c>
      <c r="I184" s="41" t="s">
        <v>394</v>
      </c>
      <c r="J184" s="42">
        <v>0</v>
      </c>
      <c r="K184" s="51">
        <v>0</v>
      </c>
    </row>
    <row r="185" spans="1:11" ht="15.75">
      <c r="A185" s="1"/>
      <c r="B185" s="32" t="s">
        <v>329</v>
      </c>
      <c r="C185" s="21"/>
      <c r="D185" s="26"/>
      <c r="E185" s="33"/>
      <c r="F185" s="2"/>
      <c r="G185" s="49">
        <v>891</v>
      </c>
      <c r="H185" s="41">
        <v>61386014</v>
      </c>
      <c r="I185" s="41" t="s">
        <v>395</v>
      </c>
      <c r="J185" s="42">
        <v>0</v>
      </c>
      <c r="K185" s="51">
        <v>0</v>
      </c>
    </row>
    <row r="186" spans="1:11" ht="12.75">
      <c r="A186" s="49">
        <v>860</v>
      </c>
      <c r="B186" s="41">
        <v>47611588</v>
      </c>
      <c r="C186" s="41" t="s">
        <v>330</v>
      </c>
      <c r="D186" s="42">
        <v>0</v>
      </c>
      <c r="E186" s="50">
        <v>0</v>
      </c>
      <c r="F186" s="2"/>
      <c r="G186" s="49">
        <v>897</v>
      </c>
      <c r="H186" s="41">
        <v>65991001</v>
      </c>
      <c r="I186" s="41" t="s">
        <v>396</v>
      </c>
      <c r="J186" s="42">
        <v>0</v>
      </c>
      <c r="K186" s="51">
        <v>0</v>
      </c>
    </row>
    <row r="187" spans="1:11" ht="12.75">
      <c r="A187" s="49">
        <v>872</v>
      </c>
      <c r="B187" s="41">
        <v>64936350</v>
      </c>
      <c r="C187" s="41" t="s">
        <v>331</v>
      </c>
      <c r="D187" s="42">
        <v>0</v>
      </c>
      <c r="E187" s="50">
        <v>0</v>
      </c>
      <c r="F187" s="2"/>
      <c r="G187" s="49">
        <v>890</v>
      </c>
      <c r="H187" s="41">
        <v>61381560</v>
      </c>
      <c r="I187" s="41" t="s">
        <v>397</v>
      </c>
      <c r="J187" s="42">
        <v>0</v>
      </c>
      <c r="K187" s="50">
        <v>0</v>
      </c>
    </row>
    <row r="188" spans="1:11" ht="12.75">
      <c r="A188" s="49">
        <v>873</v>
      </c>
      <c r="B188" s="41">
        <v>64936368</v>
      </c>
      <c r="C188" s="41" t="s">
        <v>332</v>
      </c>
      <c r="D188" s="42">
        <v>0</v>
      </c>
      <c r="E188" s="50">
        <v>0</v>
      </c>
      <c r="F188" s="2"/>
      <c r="G188" s="49">
        <v>894</v>
      </c>
      <c r="H188" s="41">
        <v>63829908</v>
      </c>
      <c r="I188" s="41" t="s">
        <v>398</v>
      </c>
      <c r="J188" s="42">
        <v>0</v>
      </c>
      <c r="K188" s="50">
        <v>0</v>
      </c>
    </row>
    <row r="189" spans="1:11" ht="12.75">
      <c r="A189" s="49">
        <v>861</v>
      </c>
      <c r="B189" s="41">
        <v>60447869</v>
      </c>
      <c r="C189" s="41" t="s">
        <v>333</v>
      </c>
      <c r="D189" s="42">
        <v>0</v>
      </c>
      <c r="E189" s="50">
        <v>0</v>
      </c>
      <c r="F189" s="2"/>
      <c r="G189" s="49">
        <v>1303</v>
      </c>
      <c r="H189" s="41">
        <v>75030811</v>
      </c>
      <c r="I189" s="69" t="s">
        <v>399</v>
      </c>
      <c r="J189" s="43">
        <v>0</v>
      </c>
      <c r="K189" s="50">
        <v>0</v>
      </c>
    </row>
    <row r="190" spans="1:11" ht="12.75">
      <c r="A190" s="49">
        <v>868</v>
      </c>
      <c r="B190" s="41">
        <v>63833352</v>
      </c>
      <c r="C190" s="41" t="s">
        <v>334</v>
      </c>
      <c r="D190" s="42">
        <v>0</v>
      </c>
      <c r="E190" s="50">
        <v>0</v>
      </c>
      <c r="F190" s="2"/>
      <c r="G190" s="49">
        <v>1301</v>
      </c>
      <c r="H190" s="41">
        <v>75030829</v>
      </c>
      <c r="I190" s="69" t="s">
        <v>400</v>
      </c>
      <c r="J190" s="43">
        <v>0</v>
      </c>
      <c r="K190" s="50">
        <v>0</v>
      </c>
    </row>
    <row r="191" spans="1:11" ht="12.75">
      <c r="A191" s="49">
        <v>859</v>
      </c>
      <c r="B191" s="41">
        <v>47611570</v>
      </c>
      <c r="C191" s="41" t="s">
        <v>335</v>
      </c>
      <c r="D191" s="42">
        <v>0</v>
      </c>
      <c r="E191" s="50">
        <v>0</v>
      </c>
      <c r="F191" s="2"/>
      <c r="G191" s="49">
        <v>895</v>
      </c>
      <c r="H191" s="41">
        <v>63829916</v>
      </c>
      <c r="I191" s="41" t="s">
        <v>401</v>
      </c>
      <c r="J191" s="42">
        <v>0</v>
      </c>
      <c r="K191" s="98">
        <v>5000</v>
      </c>
    </row>
    <row r="192" spans="1:11" ht="12.75">
      <c r="A192" s="49">
        <v>874</v>
      </c>
      <c r="B192" s="41">
        <v>65993373</v>
      </c>
      <c r="C192" s="41" t="s">
        <v>336</v>
      </c>
      <c r="D192" s="42">
        <v>0</v>
      </c>
      <c r="E192" s="50">
        <v>0</v>
      </c>
      <c r="F192" s="2"/>
      <c r="G192" s="49">
        <v>1302</v>
      </c>
      <c r="H192" s="41">
        <v>75030837</v>
      </c>
      <c r="I192" s="69" t="s">
        <v>402</v>
      </c>
      <c r="J192" s="43">
        <v>0</v>
      </c>
      <c r="K192" s="50">
        <v>0</v>
      </c>
    </row>
    <row r="193" spans="1:11" ht="12.75">
      <c r="A193" s="49">
        <v>875</v>
      </c>
      <c r="B193" s="41">
        <v>70102058</v>
      </c>
      <c r="C193" s="41" t="s">
        <v>337</v>
      </c>
      <c r="D193" s="42">
        <v>0</v>
      </c>
      <c r="E193" s="98">
        <v>5000</v>
      </c>
      <c r="F193" s="2"/>
      <c r="G193" s="49">
        <v>665</v>
      </c>
      <c r="H193" s="41">
        <v>67799612</v>
      </c>
      <c r="I193" s="41" t="s">
        <v>403</v>
      </c>
      <c r="J193" s="42">
        <v>0</v>
      </c>
      <c r="K193" s="50">
        <v>0</v>
      </c>
    </row>
    <row r="194" spans="1:11" ht="12.75">
      <c r="A194" s="49">
        <v>866</v>
      </c>
      <c r="B194" s="41">
        <v>63833387</v>
      </c>
      <c r="C194" s="41" t="s">
        <v>338</v>
      </c>
      <c r="D194" s="42">
        <v>0</v>
      </c>
      <c r="E194" s="50">
        <v>0</v>
      </c>
      <c r="F194" s="2"/>
      <c r="G194" s="49">
        <v>660</v>
      </c>
      <c r="H194" s="41">
        <v>62934368</v>
      </c>
      <c r="I194" s="41" t="s">
        <v>404</v>
      </c>
      <c r="J194" s="42">
        <v>0</v>
      </c>
      <c r="K194" s="50">
        <v>0</v>
      </c>
    </row>
    <row r="195" spans="1:11" ht="12.75">
      <c r="A195" s="49">
        <v>869</v>
      </c>
      <c r="B195" s="41">
        <v>63833344</v>
      </c>
      <c r="C195" s="41" t="s">
        <v>339</v>
      </c>
      <c r="D195" s="42">
        <v>0</v>
      </c>
      <c r="E195" s="50">
        <v>0</v>
      </c>
      <c r="F195" s="2"/>
      <c r="G195" s="49">
        <v>666</v>
      </c>
      <c r="H195" s="41">
        <v>70101060</v>
      </c>
      <c r="I195" s="41" t="s">
        <v>405</v>
      </c>
      <c r="J195" s="42">
        <v>0</v>
      </c>
      <c r="K195" s="50">
        <v>0</v>
      </c>
    </row>
    <row r="196" spans="1:11" ht="12.75">
      <c r="A196" s="49">
        <v>865</v>
      </c>
      <c r="B196" s="41">
        <v>63108259</v>
      </c>
      <c r="C196" s="41" t="s">
        <v>340</v>
      </c>
      <c r="D196" s="42">
        <v>0</v>
      </c>
      <c r="E196" s="50">
        <v>0</v>
      </c>
      <c r="F196" s="2"/>
      <c r="G196" s="49">
        <v>658</v>
      </c>
      <c r="H196" s="41">
        <v>61385620</v>
      </c>
      <c r="I196" s="41" t="s">
        <v>406</v>
      </c>
      <c r="J196" s="42">
        <v>0</v>
      </c>
      <c r="K196" s="50">
        <v>0</v>
      </c>
    </row>
    <row r="197" spans="1:11" ht="12.75">
      <c r="A197" s="49">
        <v>864</v>
      </c>
      <c r="B197" s="41">
        <v>63108232</v>
      </c>
      <c r="C197" s="41" t="s">
        <v>341</v>
      </c>
      <c r="D197" s="93">
        <v>23772</v>
      </c>
      <c r="E197" s="50">
        <v>0</v>
      </c>
      <c r="F197" s="2"/>
      <c r="G197" s="49">
        <v>659</v>
      </c>
      <c r="H197" s="41">
        <v>62934309</v>
      </c>
      <c r="I197" s="41" t="s">
        <v>407</v>
      </c>
      <c r="J197" s="42">
        <v>0</v>
      </c>
      <c r="K197" s="50">
        <v>0</v>
      </c>
    </row>
    <row r="198" spans="1:11" ht="12.75">
      <c r="A198" s="49">
        <v>858</v>
      </c>
      <c r="B198" s="41">
        <v>47611600</v>
      </c>
      <c r="C198" s="41" t="s">
        <v>342</v>
      </c>
      <c r="D198" s="42">
        <v>0</v>
      </c>
      <c r="E198" s="50">
        <v>0</v>
      </c>
      <c r="F198" s="2"/>
      <c r="G198" s="49">
        <v>662</v>
      </c>
      <c r="H198" s="41">
        <v>67365744</v>
      </c>
      <c r="I198" s="41" t="s">
        <v>408</v>
      </c>
      <c r="J198" s="42">
        <v>0</v>
      </c>
      <c r="K198" s="50">
        <v>0</v>
      </c>
    </row>
    <row r="199" spans="1:11" ht="12.75">
      <c r="A199" s="49">
        <v>857</v>
      </c>
      <c r="B199" s="41">
        <v>47611596</v>
      </c>
      <c r="C199" s="41" t="s">
        <v>343</v>
      </c>
      <c r="D199" s="42">
        <v>0</v>
      </c>
      <c r="E199" s="50">
        <v>0</v>
      </c>
      <c r="F199" s="2"/>
      <c r="G199" s="49">
        <v>663</v>
      </c>
      <c r="H199" s="41">
        <v>67365213</v>
      </c>
      <c r="I199" s="41" t="s">
        <v>409</v>
      </c>
      <c r="J199" s="42">
        <v>0</v>
      </c>
      <c r="K199" s="50">
        <v>0</v>
      </c>
    </row>
    <row r="200" spans="1:11" ht="12.75">
      <c r="A200" s="49">
        <v>867</v>
      </c>
      <c r="B200" s="41">
        <v>63833361</v>
      </c>
      <c r="C200" s="41" t="s">
        <v>344</v>
      </c>
      <c r="D200" s="42">
        <v>0</v>
      </c>
      <c r="E200" s="50">
        <v>0</v>
      </c>
      <c r="F200" s="2"/>
      <c r="G200" s="49">
        <v>661</v>
      </c>
      <c r="H200" s="41">
        <v>61385531</v>
      </c>
      <c r="I200" s="41" t="s">
        <v>410</v>
      </c>
      <c r="J200" s="42">
        <v>0</v>
      </c>
      <c r="K200" s="98">
        <v>146688.88</v>
      </c>
    </row>
    <row r="201" spans="1:11" ht="12.75">
      <c r="A201" s="49">
        <v>640</v>
      </c>
      <c r="B201" s="41">
        <v>61388408</v>
      </c>
      <c r="C201" s="41" t="s">
        <v>345</v>
      </c>
      <c r="D201" s="42">
        <v>0</v>
      </c>
      <c r="E201" s="50">
        <v>0</v>
      </c>
      <c r="F201" s="2"/>
      <c r="G201" s="49">
        <v>667</v>
      </c>
      <c r="H201" s="41">
        <v>70101078</v>
      </c>
      <c r="I201" s="41" t="s">
        <v>411</v>
      </c>
      <c r="J201" s="42">
        <v>0</v>
      </c>
      <c r="K201" s="50">
        <v>0</v>
      </c>
    </row>
    <row r="202" spans="1:11" ht="12.75">
      <c r="A202" s="49">
        <v>636</v>
      </c>
      <c r="B202" s="41">
        <v>48132306</v>
      </c>
      <c r="C202" s="41" t="s">
        <v>346</v>
      </c>
      <c r="D202" s="42">
        <v>0</v>
      </c>
      <c r="E202" s="50">
        <v>0</v>
      </c>
      <c r="F202" s="2"/>
      <c r="G202" s="49">
        <v>656</v>
      </c>
      <c r="H202" s="41">
        <v>61385611</v>
      </c>
      <c r="I202" s="41" t="s">
        <v>412</v>
      </c>
      <c r="J202" s="42">
        <v>0</v>
      </c>
      <c r="K202" s="98">
        <v>4523</v>
      </c>
    </row>
    <row r="203" spans="1:11" ht="12.75">
      <c r="A203" s="49">
        <v>643</v>
      </c>
      <c r="B203" s="41">
        <v>61388424</v>
      </c>
      <c r="C203" s="41" t="s">
        <v>347</v>
      </c>
      <c r="D203" s="42">
        <v>0</v>
      </c>
      <c r="E203" s="50">
        <v>0</v>
      </c>
      <c r="F203" s="2"/>
      <c r="G203" s="49">
        <v>664</v>
      </c>
      <c r="H203" s="41">
        <v>68407904</v>
      </c>
      <c r="I203" s="41" t="s">
        <v>413</v>
      </c>
      <c r="J203" s="42">
        <v>0</v>
      </c>
      <c r="K203" s="50">
        <v>0</v>
      </c>
    </row>
    <row r="204" spans="1:11" ht="38.25">
      <c r="A204" s="49">
        <v>641</v>
      </c>
      <c r="B204" s="41">
        <v>61388483</v>
      </c>
      <c r="C204" s="41" t="s">
        <v>348</v>
      </c>
      <c r="D204" s="42">
        <v>0</v>
      </c>
      <c r="E204" s="50">
        <v>0</v>
      </c>
      <c r="F204" s="2"/>
      <c r="G204" s="64">
        <v>1362</v>
      </c>
      <c r="H204" s="71" t="s">
        <v>414</v>
      </c>
      <c r="I204" s="72" t="s">
        <v>415</v>
      </c>
      <c r="J204" s="73">
        <v>0</v>
      </c>
      <c r="K204" s="50">
        <v>0</v>
      </c>
    </row>
    <row r="205" spans="1:11" ht="27" customHeight="1">
      <c r="A205" s="49">
        <v>635</v>
      </c>
      <c r="B205" s="41">
        <v>47611863</v>
      </c>
      <c r="C205" s="41" t="s">
        <v>349</v>
      </c>
      <c r="D205" s="42">
        <v>0</v>
      </c>
      <c r="E205" s="50">
        <v>0</v>
      </c>
      <c r="F205" s="2"/>
      <c r="G205" s="1"/>
      <c r="H205" s="32" t="s">
        <v>416</v>
      </c>
      <c r="I205" s="21"/>
      <c r="J205" s="26"/>
      <c r="K205" s="33"/>
    </row>
    <row r="206" spans="1:11" ht="12.75">
      <c r="A206" s="49">
        <v>637</v>
      </c>
      <c r="B206" s="41">
        <v>61388343</v>
      </c>
      <c r="C206" s="41" t="s">
        <v>350</v>
      </c>
      <c r="D206" s="42">
        <v>0</v>
      </c>
      <c r="E206" s="50">
        <v>0</v>
      </c>
      <c r="F206" s="2"/>
      <c r="G206" s="49">
        <v>920</v>
      </c>
      <c r="H206" s="47" t="s">
        <v>5</v>
      </c>
      <c r="I206" s="47" t="s">
        <v>417</v>
      </c>
      <c r="J206" s="48">
        <v>0</v>
      </c>
      <c r="K206" s="98">
        <v>5000</v>
      </c>
    </row>
    <row r="207" spans="1:11" ht="12.75">
      <c r="A207" s="49">
        <v>639</v>
      </c>
      <c r="B207" s="41">
        <v>61388530</v>
      </c>
      <c r="C207" s="41" t="s">
        <v>351</v>
      </c>
      <c r="D207" s="42">
        <v>0</v>
      </c>
      <c r="E207" s="50">
        <v>0</v>
      </c>
      <c r="F207" s="2"/>
      <c r="G207" s="49">
        <v>688</v>
      </c>
      <c r="H207" s="47">
        <v>47611219</v>
      </c>
      <c r="I207" s="47" t="s">
        <v>418</v>
      </c>
      <c r="J207" s="48">
        <v>0</v>
      </c>
      <c r="K207" s="50">
        <v>0</v>
      </c>
    </row>
    <row r="208" spans="1:11" ht="15.75">
      <c r="A208" s="49">
        <v>638</v>
      </c>
      <c r="B208" s="41">
        <v>61388459</v>
      </c>
      <c r="C208" s="41" t="s">
        <v>352</v>
      </c>
      <c r="D208" s="42">
        <v>0</v>
      </c>
      <c r="E208" s="50">
        <v>0</v>
      </c>
      <c r="F208" s="2"/>
      <c r="G208" s="1"/>
      <c r="H208" s="32" t="s">
        <v>419</v>
      </c>
      <c r="I208" s="21"/>
      <c r="J208" s="26"/>
      <c r="K208" s="33"/>
    </row>
    <row r="209" spans="1:11" ht="12.75">
      <c r="A209" s="49">
        <v>642</v>
      </c>
      <c r="B209" s="41">
        <v>61388432</v>
      </c>
      <c r="C209" s="41" t="s">
        <v>353</v>
      </c>
      <c r="D209" s="42">
        <v>0</v>
      </c>
      <c r="E209" s="50">
        <v>0</v>
      </c>
      <c r="F209" s="2"/>
      <c r="G209" s="49">
        <v>902</v>
      </c>
      <c r="H209" s="41">
        <v>70884501</v>
      </c>
      <c r="I209" s="41" t="s">
        <v>420</v>
      </c>
      <c r="J209" s="42">
        <v>0</v>
      </c>
      <c r="K209" s="98">
        <v>5000</v>
      </c>
    </row>
    <row r="210" spans="1:11" ht="15.75">
      <c r="A210" s="16"/>
      <c r="B210" s="32" t="s">
        <v>354</v>
      </c>
      <c r="C210" s="21"/>
      <c r="D210" s="26"/>
      <c r="E210" s="33"/>
      <c r="F210" s="2"/>
      <c r="G210" s="49">
        <v>904</v>
      </c>
      <c r="H210" s="41">
        <v>70884471</v>
      </c>
      <c r="I210" s="41" t="s">
        <v>421</v>
      </c>
      <c r="J210" s="93">
        <v>153.8</v>
      </c>
      <c r="K210" s="98">
        <v>500</v>
      </c>
    </row>
    <row r="211" spans="1:11" ht="12.75">
      <c r="A211" s="49">
        <v>1315</v>
      </c>
      <c r="B211" s="41">
        <v>70991502</v>
      </c>
      <c r="C211" s="69" t="s">
        <v>355</v>
      </c>
      <c r="D211" s="43">
        <v>0</v>
      </c>
      <c r="E211" s="98">
        <v>2</v>
      </c>
      <c r="F211" s="2"/>
      <c r="G211" s="49">
        <v>1310</v>
      </c>
      <c r="H211" s="41">
        <v>70920796</v>
      </c>
      <c r="I211" s="41" t="s">
        <v>422</v>
      </c>
      <c r="J211" s="42">
        <v>0</v>
      </c>
      <c r="K211" s="50">
        <v>0</v>
      </c>
    </row>
    <row r="212" spans="1:11" ht="12.75">
      <c r="A212" s="49">
        <v>682</v>
      </c>
      <c r="B212" s="41">
        <v>60447354</v>
      </c>
      <c r="C212" s="41" t="s">
        <v>356</v>
      </c>
      <c r="D212" s="42">
        <v>0</v>
      </c>
      <c r="E212" s="50">
        <v>0</v>
      </c>
      <c r="F212" s="2"/>
      <c r="G212" s="49">
        <v>1304</v>
      </c>
      <c r="H212" s="41">
        <v>70919593</v>
      </c>
      <c r="I212" s="41" t="s">
        <v>423</v>
      </c>
      <c r="J212" s="93">
        <v>17.3</v>
      </c>
      <c r="K212" s="50">
        <v>0</v>
      </c>
    </row>
    <row r="213" spans="1:11" ht="12.75" customHeight="1">
      <c r="A213" s="1"/>
      <c r="B213" s="32" t="s">
        <v>357</v>
      </c>
      <c r="C213" s="21"/>
      <c r="D213" s="26"/>
      <c r="E213" s="33"/>
      <c r="F213" s="2"/>
      <c r="G213" s="49">
        <v>1311</v>
      </c>
      <c r="H213" s="41">
        <v>70918317</v>
      </c>
      <c r="I213" s="41" t="s">
        <v>424</v>
      </c>
      <c r="J213" s="93">
        <v>38.58</v>
      </c>
      <c r="K213" s="50">
        <v>0</v>
      </c>
    </row>
    <row r="214" spans="1:11" ht="12.75">
      <c r="A214" s="84">
        <v>876</v>
      </c>
      <c r="B214" s="85">
        <v>48135542</v>
      </c>
      <c r="C214" s="85" t="s">
        <v>358</v>
      </c>
      <c r="D214" s="86">
        <v>0</v>
      </c>
      <c r="E214" s="87">
        <v>0</v>
      </c>
      <c r="F214" s="2"/>
      <c r="G214" s="49">
        <v>901</v>
      </c>
      <c r="H214" s="41">
        <v>70884498</v>
      </c>
      <c r="I214" s="41" t="s">
        <v>425</v>
      </c>
      <c r="J214" s="93">
        <v>386.12</v>
      </c>
      <c r="K214" s="98">
        <v>5000</v>
      </c>
    </row>
    <row r="215" spans="1:11" ht="13.5" thickBot="1">
      <c r="A215" s="52">
        <v>887</v>
      </c>
      <c r="B215" s="53">
        <v>63832267</v>
      </c>
      <c r="C215" s="53" t="s">
        <v>359</v>
      </c>
      <c r="D215" s="54">
        <v>0</v>
      </c>
      <c r="E215" s="55">
        <v>0</v>
      </c>
      <c r="F215" s="2"/>
      <c r="G215" s="52">
        <v>1307</v>
      </c>
      <c r="H215" s="53">
        <v>70920257</v>
      </c>
      <c r="I215" s="53" t="s">
        <v>426</v>
      </c>
      <c r="J215" s="54">
        <v>0</v>
      </c>
      <c r="K215" s="55">
        <v>0</v>
      </c>
    </row>
    <row r="216" spans="1:11" ht="41.25" customHeight="1" thickBot="1">
      <c r="A216" s="27" t="s">
        <v>0</v>
      </c>
      <c r="B216" s="28" t="s">
        <v>1</v>
      </c>
      <c r="C216" s="39"/>
      <c r="D216" s="31" t="s">
        <v>541</v>
      </c>
      <c r="E216" s="31" t="s">
        <v>540</v>
      </c>
      <c r="F216" s="2"/>
      <c r="G216" s="27" t="s">
        <v>0</v>
      </c>
      <c r="H216" s="28" t="s">
        <v>1</v>
      </c>
      <c r="I216" s="28"/>
      <c r="J216" s="31" t="s">
        <v>541</v>
      </c>
      <c r="K216" s="31" t="s">
        <v>540</v>
      </c>
    </row>
    <row r="217" spans="1:11" ht="15.75">
      <c r="A217" s="65">
        <v>1312</v>
      </c>
      <c r="B217" s="66">
        <v>70921105</v>
      </c>
      <c r="C217" s="66" t="s">
        <v>427</v>
      </c>
      <c r="D217" s="67">
        <v>0</v>
      </c>
      <c r="E217" s="68">
        <v>0</v>
      </c>
      <c r="F217" s="2"/>
      <c r="G217" s="1"/>
      <c r="H217" s="32" t="s">
        <v>479</v>
      </c>
      <c r="I217" s="21"/>
      <c r="J217" s="26"/>
      <c r="K217" s="33"/>
    </row>
    <row r="218" spans="1:11" ht="12.75">
      <c r="A218" s="49">
        <v>903</v>
      </c>
      <c r="B218" s="41">
        <v>70884480</v>
      </c>
      <c r="C218" s="41" t="s">
        <v>428</v>
      </c>
      <c r="D218" s="93">
        <v>380.2</v>
      </c>
      <c r="E218" s="50">
        <v>0</v>
      </c>
      <c r="F218" s="2"/>
      <c r="G218" s="49">
        <v>921</v>
      </c>
      <c r="H218" s="41">
        <v>68379374</v>
      </c>
      <c r="I218" s="44" t="s">
        <v>484</v>
      </c>
      <c r="J218" s="93">
        <v>12086</v>
      </c>
      <c r="K218" s="50">
        <v>0</v>
      </c>
    </row>
    <row r="219" spans="1:11" ht="12.75">
      <c r="A219" s="49">
        <v>1306</v>
      </c>
      <c r="B219" s="41">
        <v>70920818</v>
      </c>
      <c r="C219" s="41" t="s">
        <v>429</v>
      </c>
      <c r="D219" s="93">
        <v>7.3</v>
      </c>
      <c r="E219" s="50">
        <v>0</v>
      </c>
      <c r="F219" s="2"/>
      <c r="G219" s="49">
        <v>1318</v>
      </c>
      <c r="H219" s="41">
        <v>70974144</v>
      </c>
      <c r="I219" s="69" t="s">
        <v>480</v>
      </c>
      <c r="J219" s="95">
        <v>4484</v>
      </c>
      <c r="K219" s="50">
        <v>0</v>
      </c>
    </row>
    <row r="220" spans="1:11" ht="12.75">
      <c r="A220" s="49">
        <v>673</v>
      </c>
      <c r="B220" s="41">
        <v>63832836</v>
      </c>
      <c r="C220" s="41" t="s">
        <v>430</v>
      </c>
      <c r="D220" s="93">
        <v>294.05</v>
      </c>
      <c r="E220" s="50">
        <v>0</v>
      </c>
      <c r="F220" s="2"/>
      <c r="G220" s="49">
        <v>1319</v>
      </c>
      <c r="H220" s="41">
        <v>70974161</v>
      </c>
      <c r="I220" s="69" t="s">
        <v>481</v>
      </c>
      <c r="J220" s="95">
        <v>40000</v>
      </c>
      <c r="K220" s="50">
        <v>0</v>
      </c>
    </row>
    <row r="221" spans="1:11" ht="12.75">
      <c r="A221" s="49">
        <v>671</v>
      </c>
      <c r="B221" s="41">
        <v>61386898</v>
      </c>
      <c r="C221" s="41" t="s">
        <v>431</v>
      </c>
      <c r="D221" s="93">
        <v>19.4</v>
      </c>
      <c r="E221" s="98">
        <v>9914</v>
      </c>
      <c r="F221" s="2"/>
      <c r="G221" s="49">
        <v>1325</v>
      </c>
      <c r="H221" s="41">
        <v>70974152</v>
      </c>
      <c r="I221" s="69" t="s">
        <v>482</v>
      </c>
      <c r="J221" s="43">
        <v>0</v>
      </c>
      <c r="K221" s="50">
        <v>0</v>
      </c>
    </row>
    <row r="222" spans="1:11" ht="12.75">
      <c r="A222" s="49">
        <v>668</v>
      </c>
      <c r="B222" s="41">
        <v>49625128</v>
      </c>
      <c r="C222" s="41" t="s">
        <v>432</v>
      </c>
      <c r="D222" s="93">
        <v>30927.4</v>
      </c>
      <c r="E222" s="50">
        <v>0</v>
      </c>
      <c r="F222" s="2"/>
      <c r="G222" s="49">
        <v>1321</v>
      </c>
      <c r="H222" s="41">
        <v>70974179</v>
      </c>
      <c r="I222" s="69" t="s">
        <v>483</v>
      </c>
      <c r="J222" s="95">
        <v>1.8</v>
      </c>
      <c r="K222" s="50">
        <v>0</v>
      </c>
    </row>
    <row r="223" spans="1:11" ht="12.75">
      <c r="A223" s="49">
        <v>669</v>
      </c>
      <c r="B223" s="41">
        <v>61381233</v>
      </c>
      <c r="C223" s="41" t="s">
        <v>433</v>
      </c>
      <c r="D223" s="93">
        <v>17.45</v>
      </c>
      <c r="E223" s="50">
        <v>0</v>
      </c>
      <c r="F223" s="2"/>
      <c r="G223" s="49">
        <v>692</v>
      </c>
      <c r="H223" s="41">
        <v>48133841</v>
      </c>
      <c r="I223" s="41" t="s">
        <v>485</v>
      </c>
      <c r="J223" s="93">
        <v>2452.74</v>
      </c>
      <c r="K223" s="50">
        <v>0</v>
      </c>
    </row>
    <row r="224" spans="1:11" ht="12.75">
      <c r="A224" s="49">
        <v>672</v>
      </c>
      <c r="B224" s="41">
        <v>70885168</v>
      </c>
      <c r="C224" s="41" t="s">
        <v>434</v>
      </c>
      <c r="D224" s="42">
        <v>0</v>
      </c>
      <c r="E224" s="50">
        <v>0</v>
      </c>
      <c r="F224" s="2"/>
      <c r="G224" s="49">
        <v>691</v>
      </c>
      <c r="H224" s="41">
        <v>48133876</v>
      </c>
      <c r="I224" s="41" t="s">
        <v>486</v>
      </c>
      <c r="J224" s="93">
        <v>345.75</v>
      </c>
      <c r="K224" s="50">
        <v>0</v>
      </c>
    </row>
    <row r="225" spans="1:11" ht="12.75">
      <c r="A225" s="49">
        <v>670</v>
      </c>
      <c r="B225" s="41">
        <v>61386618</v>
      </c>
      <c r="C225" s="41" t="s">
        <v>435</v>
      </c>
      <c r="D225" s="93">
        <v>479.5</v>
      </c>
      <c r="E225" s="50">
        <v>0</v>
      </c>
      <c r="F225" s="2"/>
      <c r="G225" s="49">
        <v>694</v>
      </c>
      <c r="H225" s="41">
        <v>48133884</v>
      </c>
      <c r="I225" s="41" t="s">
        <v>487</v>
      </c>
      <c r="J225" s="93">
        <v>55833</v>
      </c>
      <c r="K225" s="50">
        <v>0</v>
      </c>
    </row>
    <row r="226" spans="1:11" ht="15.75">
      <c r="A226" s="20"/>
      <c r="B226" s="74"/>
      <c r="C226" s="35" t="s">
        <v>436</v>
      </c>
      <c r="D226" s="36"/>
      <c r="E226" s="33"/>
      <c r="F226" s="2"/>
      <c r="G226" s="49">
        <v>696</v>
      </c>
      <c r="H226" s="41">
        <v>63834715</v>
      </c>
      <c r="I226" s="41" t="s">
        <v>488</v>
      </c>
      <c r="J226" s="42">
        <v>0</v>
      </c>
      <c r="K226" s="76">
        <v>0</v>
      </c>
    </row>
    <row r="227" spans="1:11" ht="15.75">
      <c r="A227" s="49">
        <v>1346</v>
      </c>
      <c r="B227" s="41">
        <v>75031604</v>
      </c>
      <c r="C227" s="69" t="s">
        <v>437</v>
      </c>
      <c r="D227" s="43">
        <v>0</v>
      </c>
      <c r="E227" s="50">
        <v>0</v>
      </c>
      <c r="F227" s="2"/>
      <c r="G227" s="1"/>
      <c r="H227" s="32" t="s">
        <v>489</v>
      </c>
      <c r="I227" s="21"/>
      <c r="J227" s="26"/>
      <c r="K227" s="33"/>
    </row>
    <row r="228" spans="1:11" ht="12.75">
      <c r="A228" s="49">
        <v>704</v>
      </c>
      <c r="B228" s="41">
        <v>45246025</v>
      </c>
      <c r="C228" s="41" t="s">
        <v>438</v>
      </c>
      <c r="D228" s="42">
        <v>0</v>
      </c>
      <c r="E228" s="98">
        <v>607</v>
      </c>
      <c r="F228" s="2"/>
      <c r="G228" s="49">
        <v>686</v>
      </c>
      <c r="H228" s="41">
        <v>70845905</v>
      </c>
      <c r="I228" s="41" t="s">
        <v>490</v>
      </c>
      <c r="J228" s="42">
        <v>0</v>
      </c>
      <c r="K228" s="98">
        <v>5640</v>
      </c>
    </row>
    <row r="229" spans="1:11" ht="15.75">
      <c r="A229" s="1"/>
      <c r="B229" s="32" t="s">
        <v>439</v>
      </c>
      <c r="C229" s="21"/>
      <c r="D229" s="26"/>
      <c r="E229" s="33"/>
      <c r="F229" s="2"/>
      <c r="G229" s="1"/>
      <c r="H229" s="32" t="s">
        <v>491</v>
      </c>
      <c r="I229" s="21"/>
      <c r="J229" s="26"/>
      <c r="K229" s="33"/>
    </row>
    <row r="230" spans="1:11" ht="12.75">
      <c r="A230" s="49">
        <v>908</v>
      </c>
      <c r="B230" s="41">
        <v>47610140</v>
      </c>
      <c r="C230" s="41" t="s">
        <v>440</v>
      </c>
      <c r="D230" s="42">
        <v>0</v>
      </c>
      <c r="E230" s="50">
        <v>0</v>
      </c>
      <c r="F230" s="2"/>
      <c r="G230" s="49">
        <v>922</v>
      </c>
      <c r="H230" s="41">
        <v>70883394</v>
      </c>
      <c r="I230" s="41" t="s">
        <v>492</v>
      </c>
      <c r="J230" s="42">
        <v>0</v>
      </c>
      <c r="K230" s="98">
        <v>600</v>
      </c>
    </row>
    <row r="231" spans="1:11" ht="12.75">
      <c r="A231" s="49">
        <v>909</v>
      </c>
      <c r="B231" s="41">
        <v>62930591</v>
      </c>
      <c r="C231" s="41" t="s">
        <v>441</v>
      </c>
      <c r="D231" s="42">
        <v>0</v>
      </c>
      <c r="E231" s="50">
        <v>0</v>
      </c>
      <c r="F231" s="2"/>
      <c r="G231" s="49">
        <v>703</v>
      </c>
      <c r="H231" s="41">
        <v>63832151</v>
      </c>
      <c r="I231" s="41" t="s">
        <v>493</v>
      </c>
      <c r="J231" s="42">
        <v>0</v>
      </c>
      <c r="K231" s="98">
        <v>40100</v>
      </c>
    </row>
    <row r="232" spans="1:11" ht="12.75">
      <c r="A232" s="49">
        <v>905</v>
      </c>
      <c r="B232" s="41">
        <v>48132365</v>
      </c>
      <c r="C232" s="41" t="s">
        <v>442</v>
      </c>
      <c r="D232" s="42">
        <v>0</v>
      </c>
      <c r="E232" s="98">
        <v>5000</v>
      </c>
      <c r="F232" s="2"/>
      <c r="G232" s="49">
        <v>702</v>
      </c>
      <c r="H232" s="41">
        <v>60446005</v>
      </c>
      <c r="I232" s="41" t="s">
        <v>494</v>
      </c>
      <c r="J232" s="42">
        <v>0</v>
      </c>
      <c r="K232" s="98">
        <v>6003</v>
      </c>
    </row>
    <row r="233" spans="1:11" ht="12.75">
      <c r="A233" s="49">
        <v>912</v>
      </c>
      <c r="B233" s="41">
        <v>63831571</v>
      </c>
      <c r="C233" s="41" t="s">
        <v>443</v>
      </c>
      <c r="D233" s="42">
        <v>0</v>
      </c>
      <c r="E233" s="50">
        <v>0</v>
      </c>
      <c r="F233" s="2"/>
      <c r="G233" s="49">
        <v>701</v>
      </c>
      <c r="H233" s="41">
        <v>60445939</v>
      </c>
      <c r="I233" s="41" t="s">
        <v>495</v>
      </c>
      <c r="J233" s="42">
        <v>0</v>
      </c>
      <c r="K233" s="50">
        <v>0</v>
      </c>
    </row>
    <row r="234" spans="1:11" ht="15.75">
      <c r="A234" s="49">
        <v>911</v>
      </c>
      <c r="B234" s="41">
        <v>63831538</v>
      </c>
      <c r="C234" s="41" t="s">
        <v>444</v>
      </c>
      <c r="D234" s="42">
        <v>0</v>
      </c>
      <c r="E234" s="50">
        <v>0</v>
      </c>
      <c r="F234" s="2"/>
      <c r="G234" s="1"/>
      <c r="H234" s="32" t="s">
        <v>496</v>
      </c>
      <c r="I234" s="21"/>
      <c r="J234" s="26"/>
      <c r="K234" s="33"/>
    </row>
    <row r="235" spans="1:11" ht="12.75">
      <c r="A235" s="49">
        <v>906</v>
      </c>
      <c r="B235" s="41">
        <v>47610182</v>
      </c>
      <c r="C235" s="41" t="s">
        <v>445</v>
      </c>
      <c r="D235" s="42">
        <v>0</v>
      </c>
      <c r="E235" s="50">
        <v>0</v>
      </c>
      <c r="F235" s="2"/>
      <c r="G235" s="49">
        <v>1343</v>
      </c>
      <c r="H235" s="41">
        <v>70920290</v>
      </c>
      <c r="I235" s="41" t="s">
        <v>497</v>
      </c>
      <c r="J235" s="93">
        <v>34464.69</v>
      </c>
      <c r="K235" s="50">
        <v>0</v>
      </c>
    </row>
    <row r="236" spans="1:11" ht="12.75">
      <c r="A236" s="49">
        <v>907</v>
      </c>
      <c r="B236" s="41">
        <v>63831520</v>
      </c>
      <c r="C236" s="41" t="s">
        <v>446</v>
      </c>
      <c r="D236" s="42">
        <v>0</v>
      </c>
      <c r="E236" s="50">
        <v>0</v>
      </c>
      <c r="F236" s="2"/>
      <c r="G236" s="49">
        <v>700</v>
      </c>
      <c r="H236" s="41">
        <v>61384780</v>
      </c>
      <c r="I236" s="41" t="s">
        <v>498</v>
      </c>
      <c r="J236" s="93">
        <v>8628.34</v>
      </c>
      <c r="K236" s="50">
        <v>0</v>
      </c>
    </row>
    <row r="237" spans="1:11" ht="15.75">
      <c r="A237" s="49">
        <v>910</v>
      </c>
      <c r="B237" s="41">
        <v>70828237</v>
      </c>
      <c r="C237" s="41" t="s">
        <v>447</v>
      </c>
      <c r="D237" s="42">
        <v>0</v>
      </c>
      <c r="E237" s="50">
        <v>0</v>
      </c>
      <c r="F237" s="2"/>
      <c r="G237" s="1"/>
      <c r="H237" s="32" t="s">
        <v>499</v>
      </c>
      <c r="I237" s="21"/>
      <c r="J237" s="26"/>
      <c r="K237" s="33"/>
    </row>
    <row r="238" spans="1:11" ht="12.75">
      <c r="A238" s="49">
        <v>675</v>
      </c>
      <c r="B238" s="41">
        <v>62930729</v>
      </c>
      <c r="C238" s="41" t="s">
        <v>448</v>
      </c>
      <c r="D238" s="42">
        <v>0</v>
      </c>
      <c r="E238" s="50">
        <v>0</v>
      </c>
      <c r="F238" s="2"/>
      <c r="G238" s="49">
        <v>1339</v>
      </c>
      <c r="H238" s="41">
        <v>75031370</v>
      </c>
      <c r="I238" s="69" t="s">
        <v>500</v>
      </c>
      <c r="J238" s="43">
        <v>0</v>
      </c>
      <c r="K238" s="50">
        <v>0</v>
      </c>
    </row>
    <row r="239" spans="1:11" ht="12.75">
      <c r="A239" s="49">
        <v>674</v>
      </c>
      <c r="B239" s="41">
        <v>47611332</v>
      </c>
      <c r="C239" s="41" t="s">
        <v>449</v>
      </c>
      <c r="D239" s="42">
        <v>0</v>
      </c>
      <c r="E239" s="98">
        <v>1655.5</v>
      </c>
      <c r="F239" s="2"/>
      <c r="G239" s="49">
        <v>1337</v>
      </c>
      <c r="H239" s="41">
        <v>75031388</v>
      </c>
      <c r="I239" s="69" t="s">
        <v>501</v>
      </c>
      <c r="J239" s="43">
        <v>0</v>
      </c>
      <c r="K239" s="50">
        <v>0</v>
      </c>
    </row>
    <row r="240" spans="1:11" ht="12.75">
      <c r="A240" s="49">
        <v>676</v>
      </c>
      <c r="B240" s="41">
        <v>63831589</v>
      </c>
      <c r="C240" s="41" t="s">
        <v>450</v>
      </c>
      <c r="D240" s="93">
        <v>600</v>
      </c>
      <c r="E240" s="50">
        <v>0</v>
      </c>
      <c r="F240" s="2"/>
      <c r="G240" s="49">
        <v>1341</v>
      </c>
      <c r="H240" s="41">
        <v>70918805</v>
      </c>
      <c r="I240" s="41" t="s">
        <v>502</v>
      </c>
      <c r="J240" s="93">
        <v>70</v>
      </c>
      <c r="K240" s="50">
        <v>0</v>
      </c>
    </row>
    <row r="241" spans="1:11" ht="15.75">
      <c r="A241" s="49">
        <v>678</v>
      </c>
      <c r="B241" s="41">
        <v>63831686</v>
      </c>
      <c r="C241" s="41" t="s">
        <v>451</v>
      </c>
      <c r="D241" s="42">
        <v>0</v>
      </c>
      <c r="E241" s="50">
        <v>0</v>
      </c>
      <c r="F241" s="2"/>
      <c r="G241" s="20"/>
      <c r="H241" s="32" t="s">
        <v>503</v>
      </c>
      <c r="I241" s="21"/>
      <c r="J241" s="26"/>
      <c r="K241" s="33"/>
    </row>
    <row r="242" spans="1:11" ht="12.75">
      <c r="A242" s="49">
        <v>677</v>
      </c>
      <c r="B242" s="41">
        <v>63831678</v>
      </c>
      <c r="C242" s="41" t="s">
        <v>452</v>
      </c>
      <c r="D242" s="42">
        <v>0</v>
      </c>
      <c r="E242" s="50">
        <v>0</v>
      </c>
      <c r="F242" s="2"/>
      <c r="G242" s="49">
        <v>1354</v>
      </c>
      <c r="H242" s="41">
        <v>70987726</v>
      </c>
      <c r="I242" s="69" t="s">
        <v>504</v>
      </c>
      <c r="J242" s="43">
        <v>0</v>
      </c>
      <c r="K242" s="50">
        <v>0</v>
      </c>
    </row>
    <row r="243" spans="1:11" ht="15.75">
      <c r="A243" s="24"/>
      <c r="B243" s="18"/>
      <c r="C243" s="34" t="s">
        <v>453</v>
      </c>
      <c r="D243" s="25"/>
      <c r="E243" s="19"/>
      <c r="F243" s="2"/>
      <c r="G243" s="49">
        <v>710</v>
      </c>
      <c r="H243" s="41">
        <v>65992911</v>
      </c>
      <c r="I243" s="41" t="s">
        <v>505</v>
      </c>
      <c r="J243" s="42">
        <v>0</v>
      </c>
      <c r="K243" s="50">
        <v>0</v>
      </c>
    </row>
    <row r="244" spans="1:11" ht="15.75">
      <c r="A244" s="49">
        <v>1358</v>
      </c>
      <c r="B244" s="41">
        <v>70926271</v>
      </c>
      <c r="C244" s="41" t="s">
        <v>454</v>
      </c>
      <c r="D244" s="42">
        <v>0</v>
      </c>
      <c r="E244" s="50">
        <v>0</v>
      </c>
      <c r="F244" s="2"/>
      <c r="G244" s="1"/>
      <c r="H244" s="32" t="s">
        <v>506</v>
      </c>
      <c r="I244" s="21"/>
      <c r="J244" s="26"/>
      <c r="K244" s="33"/>
    </row>
    <row r="245" spans="1:11" ht="12.75">
      <c r="A245" s="49">
        <v>1359</v>
      </c>
      <c r="B245" s="41">
        <v>70926280</v>
      </c>
      <c r="C245" s="41" t="s">
        <v>455</v>
      </c>
      <c r="D245" s="42">
        <v>0</v>
      </c>
      <c r="E245" s="50">
        <v>0</v>
      </c>
      <c r="F245" s="2"/>
      <c r="G245" s="49">
        <v>712</v>
      </c>
      <c r="H245" s="41">
        <v>60460865</v>
      </c>
      <c r="I245" s="41" t="s">
        <v>507</v>
      </c>
      <c r="J245" s="42">
        <v>0</v>
      </c>
      <c r="K245" s="50">
        <v>0</v>
      </c>
    </row>
    <row r="246" spans="1:11" ht="15.75">
      <c r="A246" s="1"/>
      <c r="B246" s="32" t="s">
        <v>456</v>
      </c>
      <c r="C246" s="21"/>
      <c r="D246" s="26"/>
      <c r="E246" s="33"/>
      <c r="F246" s="2"/>
      <c r="G246" s="1"/>
      <c r="H246" s="32" t="s">
        <v>508</v>
      </c>
      <c r="I246" s="21"/>
      <c r="J246" s="26"/>
      <c r="K246" s="33"/>
    </row>
    <row r="247" spans="1:11" ht="12.75">
      <c r="A247" s="49">
        <v>927</v>
      </c>
      <c r="B247" s="41">
        <v>70886202</v>
      </c>
      <c r="C247" s="41" t="s">
        <v>457</v>
      </c>
      <c r="D247" s="42">
        <v>0</v>
      </c>
      <c r="E247" s="50">
        <v>0</v>
      </c>
      <c r="F247" s="2"/>
      <c r="G247" s="49">
        <v>1348</v>
      </c>
      <c r="H247" s="41">
        <v>70945381</v>
      </c>
      <c r="I247" s="41" t="s">
        <v>509</v>
      </c>
      <c r="J247" s="93">
        <v>217.2</v>
      </c>
      <c r="K247" s="50">
        <v>0</v>
      </c>
    </row>
    <row r="248" spans="1:11" ht="12.75">
      <c r="A248" s="49">
        <v>715</v>
      </c>
      <c r="B248" s="41">
        <v>70888825</v>
      </c>
      <c r="C248" s="41" t="s">
        <v>458</v>
      </c>
      <c r="D248" s="93">
        <v>48464</v>
      </c>
      <c r="E248" s="50">
        <v>0</v>
      </c>
      <c r="F248" s="2"/>
      <c r="G248" s="49">
        <v>1347</v>
      </c>
      <c r="H248" s="41">
        <v>70922144</v>
      </c>
      <c r="I248" s="41" t="s">
        <v>510</v>
      </c>
      <c r="J248" s="42">
        <v>0</v>
      </c>
      <c r="K248" s="50">
        <v>0</v>
      </c>
    </row>
    <row r="249" spans="1:11" ht="15.75">
      <c r="A249" s="1"/>
      <c r="B249" s="32" t="s">
        <v>459</v>
      </c>
      <c r="C249" s="21"/>
      <c r="D249" s="26"/>
      <c r="E249" s="33"/>
      <c r="F249" s="2"/>
      <c r="G249" s="49">
        <v>705</v>
      </c>
      <c r="H249" s="41">
        <v>49625195</v>
      </c>
      <c r="I249" s="41" t="s">
        <v>511</v>
      </c>
      <c r="J249" s="42">
        <v>0</v>
      </c>
      <c r="K249" s="50">
        <v>0</v>
      </c>
    </row>
    <row r="250" spans="1:11" ht="12.75">
      <c r="A250" s="49">
        <v>928</v>
      </c>
      <c r="B250" s="41">
        <v>70100012</v>
      </c>
      <c r="C250" s="41" t="s">
        <v>77</v>
      </c>
      <c r="D250" s="42">
        <v>0</v>
      </c>
      <c r="E250" s="50">
        <v>0</v>
      </c>
      <c r="F250" s="2"/>
      <c r="G250" s="49">
        <v>707</v>
      </c>
      <c r="H250" s="41">
        <v>63830825</v>
      </c>
      <c r="I250" s="41" t="s">
        <v>512</v>
      </c>
      <c r="J250" s="42">
        <v>0</v>
      </c>
      <c r="K250" s="50">
        <v>0</v>
      </c>
    </row>
    <row r="251" spans="1:11" ht="12.75">
      <c r="A251" s="49">
        <v>716</v>
      </c>
      <c r="B251" s="41">
        <v>60434139</v>
      </c>
      <c r="C251" s="41" t="s">
        <v>460</v>
      </c>
      <c r="D251" s="93">
        <v>240</v>
      </c>
      <c r="E251" s="50">
        <v>0</v>
      </c>
      <c r="F251" s="2"/>
      <c r="G251" s="49">
        <v>706</v>
      </c>
      <c r="H251" s="41">
        <v>63830817</v>
      </c>
      <c r="I251" s="41" t="s">
        <v>513</v>
      </c>
      <c r="J251" s="42">
        <v>0</v>
      </c>
      <c r="K251" s="50">
        <v>0</v>
      </c>
    </row>
    <row r="252" spans="1:11" ht="12.75">
      <c r="A252" s="49">
        <v>1360</v>
      </c>
      <c r="B252" s="41">
        <v>71008314</v>
      </c>
      <c r="C252" s="69" t="s">
        <v>461</v>
      </c>
      <c r="D252" s="43">
        <v>0</v>
      </c>
      <c r="E252" s="50">
        <v>0</v>
      </c>
      <c r="F252" s="2"/>
      <c r="G252" s="49">
        <v>708</v>
      </c>
      <c r="H252" s="41">
        <v>63830809</v>
      </c>
      <c r="I252" s="41" t="s">
        <v>514</v>
      </c>
      <c r="J252" s="42">
        <v>0</v>
      </c>
      <c r="K252" s="50">
        <v>0</v>
      </c>
    </row>
    <row r="253" spans="1:11" ht="15.75">
      <c r="A253" s="20"/>
      <c r="B253" s="32" t="s">
        <v>462</v>
      </c>
      <c r="C253" s="21"/>
      <c r="D253" s="26"/>
      <c r="E253" s="33"/>
      <c r="F253" s="2"/>
      <c r="G253" s="64">
        <v>1361</v>
      </c>
      <c r="H253" s="57">
        <v>70966681</v>
      </c>
      <c r="I253" s="41" t="s">
        <v>515</v>
      </c>
      <c r="J253" s="42">
        <v>0</v>
      </c>
      <c r="K253" s="50">
        <v>0</v>
      </c>
    </row>
    <row r="254" spans="1:11" ht="15.75">
      <c r="A254" s="49">
        <v>717</v>
      </c>
      <c r="B254" s="41">
        <v>70885451</v>
      </c>
      <c r="C254" s="41" t="s">
        <v>463</v>
      </c>
      <c r="D254" s="93">
        <v>759</v>
      </c>
      <c r="E254" s="51">
        <v>0</v>
      </c>
      <c r="F254" s="2"/>
      <c r="G254" s="1"/>
      <c r="H254" s="32" t="s">
        <v>516</v>
      </c>
      <c r="I254" s="21"/>
      <c r="J254" s="26"/>
      <c r="K254" s="33"/>
    </row>
    <row r="255" spans="1:11" ht="15.75">
      <c r="A255" s="1"/>
      <c r="B255" s="32" t="s">
        <v>464</v>
      </c>
      <c r="C255" s="21"/>
      <c r="D255" s="26"/>
      <c r="E255" s="33"/>
      <c r="F255" s="2"/>
      <c r="G255" s="49">
        <v>923</v>
      </c>
      <c r="H255" s="41">
        <v>49367820</v>
      </c>
      <c r="I255" s="41" t="s">
        <v>517</v>
      </c>
      <c r="J255" s="42">
        <v>0</v>
      </c>
      <c r="K255" s="50">
        <v>0</v>
      </c>
    </row>
    <row r="256" spans="1:11" ht="12.75">
      <c r="A256" s="49">
        <v>930</v>
      </c>
      <c r="B256" s="41">
        <v>70882541</v>
      </c>
      <c r="C256" s="41" t="s">
        <v>465</v>
      </c>
      <c r="D256" s="93">
        <v>13244</v>
      </c>
      <c r="E256" s="98">
        <v>1500</v>
      </c>
      <c r="F256" s="2"/>
      <c r="G256" s="49">
        <v>924</v>
      </c>
      <c r="H256" s="41">
        <v>49371665</v>
      </c>
      <c r="I256" s="41" t="s">
        <v>518</v>
      </c>
      <c r="J256" s="42">
        <v>0</v>
      </c>
      <c r="K256" s="51">
        <v>0</v>
      </c>
    </row>
    <row r="257" spans="1:11" ht="12.75">
      <c r="A257" s="49">
        <v>718</v>
      </c>
      <c r="B257" s="41">
        <v>70874263</v>
      </c>
      <c r="C257" s="41" t="s">
        <v>466</v>
      </c>
      <c r="D257" s="42">
        <v>0</v>
      </c>
      <c r="E257" s="98">
        <v>16060</v>
      </c>
      <c r="F257" s="2"/>
      <c r="G257" s="49">
        <v>925</v>
      </c>
      <c r="H257" s="41">
        <v>63832372</v>
      </c>
      <c r="I257" s="41" t="s">
        <v>519</v>
      </c>
      <c r="J257" s="42">
        <v>0</v>
      </c>
      <c r="K257" s="51">
        <v>0</v>
      </c>
    </row>
    <row r="258" spans="1:11" ht="12.75">
      <c r="A258" s="49">
        <v>982</v>
      </c>
      <c r="B258" s="46">
        <v>70874255</v>
      </c>
      <c r="C258" s="41" t="s">
        <v>467</v>
      </c>
      <c r="D258" s="42">
        <v>0</v>
      </c>
      <c r="E258" s="50">
        <v>0</v>
      </c>
      <c r="F258" s="2"/>
      <c r="G258" s="49">
        <v>711</v>
      </c>
      <c r="H258" s="41">
        <v>47608579</v>
      </c>
      <c r="I258" s="41" t="s">
        <v>520</v>
      </c>
      <c r="J258" s="42">
        <v>0</v>
      </c>
      <c r="K258" s="51">
        <v>0</v>
      </c>
    </row>
    <row r="259" spans="1:11" ht="15.75">
      <c r="A259" s="1"/>
      <c r="B259" s="32" t="s">
        <v>468</v>
      </c>
      <c r="C259" s="21"/>
      <c r="D259" s="26"/>
      <c r="E259" s="33"/>
      <c r="F259" s="2"/>
      <c r="G259" s="1"/>
      <c r="H259" s="32" t="s">
        <v>521</v>
      </c>
      <c r="I259" s="21"/>
      <c r="J259" s="26"/>
      <c r="K259" s="33"/>
    </row>
    <row r="260" spans="1:11" ht="12.75">
      <c r="A260" s="49">
        <v>919</v>
      </c>
      <c r="B260" s="41">
        <v>70108013</v>
      </c>
      <c r="C260" s="41" t="s">
        <v>469</v>
      </c>
      <c r="D260" s="42">
        <v>0</v>
      </c>
      <c r="E260" s="50">
        <v>0</v>
      </c>
      <c r="F260" s="2"/>
      <c r="G260" s="49">
        <v>1345</v>
      </c>
      <c r="H260" s="41">
        <v>70902461</v>
      </c>
      <c r="I260" s="41" t="s">
        <v>522</v>
      </c>
      <c r="J260" s="42">
        <v>0</v>
      </c>
      <c r="K260" s="51">
        <v>0</v>
      </c>
    </row>
    <row r="261" spans="1:11" ht="15.75">
      <c r="A261" s="49">
        <v>690</v>
      </c>
      <c r="B261" s="41">
        <v>70108145</v>
      </c>
      <c r="C261" s="41" t="s">
        <v>470</v>
      </c>
      <c r="D261" s="42">
        <v>0</v>
      </c>
      <c r="E261" s="76">
        <v>0</v>
      </c>
      <c r="F261" s="2"/>
      <c r="G261" s="1"/>
      <c r="H261" s="32" t="s">
        <v>523</v>
      </c>
      <c r="I261" s="21"/>
      <c r="J261" s="26"/>
      <c r="K261" s="33"/>
    </row>
    <row r="262" spans="1:11" ht="15.75">
      <c r="A262" s="20"/>
      <c r="B262" s="32" t="s">
        <v>471</v>
      </c>
      <c r="C262" s="21"/>
      <c r="D262" s="26"/>
      <c r="E262" s="33"/>
      <c r="F262" s="2"/>
      <c r="G262" s="49">
        <v>1351</v>
      </c>
      <c r="H262" s="41">
        <v>70947562</v>
      </c>
      <c r="I262" s="41" t="s">
        <v>524</v>
      </c>
      <c r="J262" s="93">
        <v>0.1</v>
      </c>
      <c r="K262" s="50">
        <v>0</v>
      </c>
    </row>
    <row r="263" spans="1:11" ht="12.75">
      <c r="A263" s="49">
        <v>1317</v>
      </c>
      <c r="B263" s="41">
        <v>71008292</v>
      </c>
      <c r="C263" s="69" t="s">
        <v>472</v>
      </c>
      <c r="D263" s="95">
        <v>6932</v>
      </c>
      <c r="E263" s="50">
        <v>0</v>
      </c>
      <c r="F263" s="2"/>
      <c r="G263" s="49">
        <v>709</v>
      </c>
      <c r="H263" s="41">
        <v>63833956</v>
      </c>
      <c r="I263" s="41" t="s">
        <v>525</v>
      </c>
      <c r="J263" s="42">
        <v>0</v>
      </c>
      <c r="K263" s="50">
        <v>0</v>
      </c>
    </row>
    <row r="264" spans="1:11" ht="15.75">
      <c r="A264" s="1"/>
      <c r="B264" s="37" t="s">
        <v>473</v>
      </c>
      <c r="C264" s="21"/>
      <c r="D264" s="26"/>
      <c r="E264" s="33"/>
      <c r="F264" s="2"/>
      <c r="G264" s="1"/>
      <c r="H264" s="32" t="s">
        <v>526</v>
      </c>
      <c r="I264" s="21"/>
      <c r="J264" s="26"/>
      <c r="K264" s="33"/>
    </row>
    <row r="265" spans="1:11" ht="12.75">
      <c r="A265" s="64">
        <v>933</v>
      </c>
      <c r="B265" s="57">
        <v>75077451</v>
      </c>
      <c r="C265" s="75" t="s">
        <v>549</v>
      </c>
      <c r="D265" s="42">
        <v>0</v>
      </c>
      <c r="E265" s="76">
        <v>0</v>
      </c>
      <c r="F265" s="2"/>
      <c r="G265" s="49">
        <v>1353</v>
      </c>
      <c r="H265" s="41">
        <v>70908133</v>
      </c>
      <c r="I265" s="41" t="s">
        <v>527</v>
      </c>
      <c r="J265" s="42">
        <v>0</v>
      </c>
      <c r="K265" s="50">
        <v>0</v>
      </c>
    </row>
    <row r="266" spans="1:11" ht="15.75">
      <c r="A266" s="65">
        <v>689</v>
      </c>
      <c r="B266" s="66">
        <v>70107521</v>
      </c>
      <c r="C266" s="90" t="s">
        <v>474</v>
      </c>
      <c r="D266" s="91">
        <v>0</v>
      </c>
      <c r="E266" s="50">
        <v>0</v>
      </c>
      <c r="F266" s="2"/>
      <c r="G266" s="1"/>
      <c r="H266" s="32" t="s">
        <v>528</v>
      </c>
      <c r="I266" s="21"/>
      <c r="J266" s="26"/>
      <c r="K266" s="33"/>
    </row>
    <row r="267" spans="1:11" ht="15.75">
      <c r="A267" s="1"/>
      <c r="B267" s="32" t="s">
        <v>475</v>
      </c>
      <c r="C267" s="21"/>
      <c r="D267" s="26"/>
      <c r="E267" s="33"/>
      <c r="F267" s="2"/>
      <c r="G267" s="49">
        <v>926</v>
      </c>
      <c r="H267" s="41">
        <v>45248273</v>
      </c>
      <c r="I267" s="41" t="s">
        <v>529</v>
      </c>
      <c r="J267" s="42">
        <v>0</v>
      </c>
      <c r="K267" s="50">
        <v>0</v>
      </c>
    </row>
    <row r="268" spans="1:11" ht="12.75">
      <c r="A268" s="49">
        <v>917</v>
      </c>
      <c r="B268" s="41">
        <v>68404379</v>
      </c>
      <c r="C268" s="41" t="s">
        <v>79</v>
      </c>
      <c r="D268" s="42">
        <v>0</v>
      </c>
      <c r="E268" s="50">
        <v>0</v>
      </c>
      <c r="F268" s="2"/>
      <c r="G268" s="49">
        <v>713</v>
      </c>
      <c r="H268" s="41">
        <v>62933540</v>
      </c>
      <c r="I268" s="41" t="s">
        <v>530</v>
      </c>
      <c r="J268" s="93">
        <v>63772</v>
      </c>
      <c r="K268" s="50">
        <v>0</v>
      </c>
    </row>
    <row r="269" spans="1:11" ht="15" customHeight="1">
      <c r="A269" s="49">
        <v>918</v>
      </c>
      <c r="B269" s="41">
        <v>70098093</v>
      </c>
      <c r="C269" s="41" t="s">
        <v>80</v>
      </c>
      <c r="D269" s="42">
        <v>0</v>
      </c>
      <c r="E269" s="50">
        <v>0</v>
      </c>
      <c r="F269" s="2"/>
      <c r="G269" s="49">
        <v>714</v>
      </c>
      <c r="H269" s="41">
        <v>62933671</v>
      </c>
      <c r="I269" s="41" t="s">
        <v>531</v>
      </c>
      <c r="J269" s="42">
        <v>0</v>
      </c>
      <c r="K269" s="50">
        <v>0</v>
      </c>
    </row>
    <row r="270" spans="1:11" ht="12.75">
      <c r="A270" s="49">
        <v>684</v>
      </c>
      <c r="B270" s="41">
        <v>70837023</v>
      </c>
      <c r="C270" s="41" t="s">
        <v>476</v>
      </c>
      <c r="D270" s="42">
        <v>0</v>
      </c>
      <c r="E270" s="50">
        <v>0</v>
      </c>
      <c r="F270" s="2"/>
      <c r="G270" s="64">
        <v>985</v>
      </c>
      <c r="H270" s="77">
        <v>70971382</v>
      </c>
      <c r="I270" s="41" t="s">
        <v>532</v>
      </c>
      <c r="J270" s="42">
        <v>0</v>
      </c>
      <c r="K270" s="50">
        <v>0</v>
      </c>
    </row>
    <row r="271" spans="1:11" ht="15.75">
      <c r="A271" s="49">
        <v>983</v>
      </c>
      <c r="B271" s="46">
        <v>70879273</v>
      </c>
      <c r="C271" s="41" t="s">
        <v>477</v>
      </c>
      <c r="D271" s="93">
        <v>723.5</v>
      </c>
      <c r="E271" s="50">
        <v>0</v>
      </c>
      <c r="F271" s="2"/>
      <c r="G271" s="20"/>
      <c r="H271" s="32" t="s">
        <v>533</v>
      </c>
      <c r="I271" s="21"/>
      <c r="J271" s="26"/>
      <c r="K271" s="33"/>
    </row>
    <row r="272" spans="1:11" ht="15" customHeight="1" thickBot="1">
      <c r="A272" s="52">
        <v>685</v>
      </c>
      <c r="B272" s="53">
        <v>67363237</v>
      </c>
      <c r="C272" s="53" t="s">
        <v>478</v>
      </c>
      <c r="D272" s="54">
        <v>0</v>
      </c>
      <c r="E272" s="55">
        <v>0</v>
      </c>
      <c r="F272" s="2"/>
      <c r="G272" s="49">
        <v>1355</v>
      </c>
      <c r="H272" s="41">
        <v>70925526</v>
      </c>
      <c r="I272" s="41" t="s">
        <v>534</v>
      </c>
      <c r="J272" s="42">
        <v>0</v>
      </c>
      <c r="K272" s="50">
        <v>0</v>
      </c>
    </row>
    <row r="273" spans="6:11" ht="13.5" thickBot="1">
      <c r="F273" s="2"/>
      <c r="G273" s="52">
        <v>1356</v>
      </c>
      <c r="H273" s="53">
        <v>70926921</v>
      </c>
      <c r="I273" s="53" t="s">
        <v>535</v>
      </c>
      <c r="J273" s="54">
        <v>0</v>
      </c>
      <c r="K273" s="55">
        <v>0</v>
      </c>
    </row>
    <row r="274" spans="6:11" ht="13.5" thickBot="1">
      <c r="F274" s="2"/>
      <c r="J274" s="29">
        <f>SUM(D7:D263)</f>
        <v>1334444.5699999994</v>
      </c>
      <c r="K274" s="29">
        <f>SUM(E7:E263)</f>
        <v>367810.75</v>
      </c>
    </row>
    <row r="275" spans="6:11" ht="15.75" thickBot="1">
      <c r="F275" s="2"/>
      <c r="G275" s="78"/>
      <c r="H275" s="79"/>
      <c r="I275" s="80" t="s">
        <v>536</v>
      </c>
      <c r="J275" s="92">
        <f>SUM(D9+D16+D20+D30+D39+D41+D42+D45+D81+D85+D86+D87+D89+D94+D100+D114+D116+D119+D131+D140+D155+D175+D176+D197+D218+D219+D220+D221+D222+D223+D225+D240+D248+D251+D254+D256+D263+D271+J9+J22+J23+J40+J43+J48+J54+J62+J73+J109+J110+J113+J114+J118+J120+J121+J125+J131+J132+J133+J134+J135+J136+J137+J138+J141+J142+J143+J156+J157+J173+J183+J210+J212+J213+J214+J218+J219+J220+J222+J223+J224+J225+J235+J236+J240+J247+J262+J268)</f>
        <v>2190253.93</v>
      </c>
      <c r="K275" s="101">
        <f>SUM(E14+E17+E59+E66+E71+E79+E90+E94+E100+E107+E113+E116+E118+E128+E137+E147+E148+E155+E163+E180+E193+E211+E221+E228+E232+E239+E256+E257+K6+K9+K26+K33+K37+K41+K43+K44+K51+K54+K58+K73+K83+K100+K110+K111+K113+K114+K127+K129+K159+K160+K164+K167+K169+K173+K174+K176+K178+K191+K200+K202+K206+K209+K210+K214+K228+K230+K231+K232)</f>
        <v>839742.03</v>
      </c>
    </row>
    <row r="278" ht="15" customHeight="1"/>
    <row r="280" ht="15" customHeight="1"/>
    <row r="282" ht="14.25" customHeight="1"/>
  </sheetData>
  <printOptions horizontalCentered="1" verticalCentered="1"/>
  <pageMargins left="0" right="0" top="0.3937007874015748" bottom="0.3937007874015748" header="0.31496062992125984" footer="0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C2" sqref="C2"/>
    </sheetView>
  </sheetViews>
  <sheetFormatPr defaultColWidth="9.00390625" defaultRowHeight="12.75"/>
  <cols>
    <col min="1" max="1" width="36.00390625" style="0" customWidth="1"/>
    <col min="2" max="3" width="25.75390625" style="0" customWidth="1"/>
  </cols>
  <sheetData>
    <row r="1" ht="12.75">
      <c r="C1" s="83" t="s">
        <v>550</v>
      </c>
    </row>
    <row r="8" spans="2:3" ht="17.25">
      <c r="B8" s="82" t="s">
        <v>542</v>
      </c>
      <c r="C8" s="2"/>
    </row>
    <row r="9" spans="1:3" ht="15.75" customHeight="1">
      <c r="A9" s="81" t="s">
        <v>544</v>
      </c>
      <c r="B9" s="3"/>
      <c r="C9" s="2"/>
    </row>
    <row r="10" spans="1:3" ht="15.75" customHeight="1">
      <c r="A10" s="82" t="s">
        <v>543</v>
      </c>
      <c r="B10" s="3"/>
      <c r="C10" s="2"/>
    </row>
    <row r="11" spans="1:3" ht="15.75" customHeight="1">
      <c r="A11" s="4"/>
      <c r="B11" s="3" t="s">
        <v>151</v>
      </c>
      <c r="C11" s="2"/>
    </row>
    <row r="12" spans="1:3" ht="31.5" customHeight="1" thickBot="1">
      <c r="A12" s="9" t="s">
        <v>10</v>
      </c>
      <c r="B12" s="30" t="s">
        <v>538</v>
      </c>
      <c r="C12" s="13" t="s">
        <v>539</v>
      </c>
    </row>
    <row r="13" spans="1:3" ht="12.75">
      <c r="A13" s="11" t="s">
        <v>11</v>
      </c>
      <c r="B13" s="12">
        <v>220035.57</v>
      </c>
      <c r="C13" s="12">
        <v>59199</v>
      </c>
    </row>
    <row r="14" spans="1:3" ht="12.75">
      <c r="A14" s="6" t="s">
        <v>12</v>
      </c>
      <c r="B14" s="7">
        <v>1963112.3599999454</v>
      </c>
      <c r="C14" s="7">
        <v>780543.03</v>
      </c>
    </row>
    <row r="15" spans="1:3" ht="12.75">
      <c r="A15" s="6" t="s">
        <v>13</v>
      </c>
      <c r="B15" s="8">
        <v>7106</v>
      </c>
      <c r="C15" s="8">
        <v>0</v>
      </c>
    </row>
    <row r="16" spans="1:3" ht="12.75">
      <c r="A16" s="6" t="s">
        <v>14</v>
      </c>
      <c r="B16" s="8">
        <v>0</v>
      </c>
      <c r="C16" s="8">
        <v>0</v>
      </c>
    </row>
    <row r="17" spans="1:3" ht="13.5" thickBot="1">
      <c r="A17" s="9" t="s">
        <v>18</v>
      </c>
      <c r="B17" s="10">
        <v>0</v>
      </c>
      <c r="C17" s="10">
        <v>0</v>
      </c>
    </row>
    <row r="18" spans="1:3" ht="18" customHeight="1" thickBot="1">
      <c r="A18" s="14" t="s">
        <v>15</v>
      </c>
      <c r="B18" s="15">
        <f>SUM(B13:B17)</f>
        <v>2190253.929999945</v>
      </c>
      <c r="C18" s="15">
        <f>SUM(C13:C17)</f>
        <v>839742.03</v>
      </c>
    </row>
    <row r="19" spans="1:3" ht="12.75" customHeight="1" thickTop="1">
      <c r="A19" s="4"/>
      <c r="B19" s="5"/>
      <c r="C19" s="2"/>
    </row>
    <row r="20" spans="1:3" ht="12.75" customHeight="1">
      <c r="A20" s="4"/>
      <c r="B20" s="5"/>
      <c r="C20" s="2"/>
    </row>
    <row r="21" spans="1:3" ht="12.75" customHeight="1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</sheetData>
  <printOptions horizontalCentered="1"/>
  <pageMargins left="0.35433070866141736" right="0.31496062992125984" top="1.574803149606299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2007-04-04T09:14:37Z</cp:lastPrinted>
  <dcterms:created xsi:type="dcterms:W3CDTF">2002-04-09T07:26:35Z</dcterms:created>
  <dcterms:modified xsi:type="dcterms:W3CDTF">2007-05-29T08:32:03Z</dcterms:modified>
  <cp:category/>
  <cp:version/>
  <cp:contentType/>
  <cp:contentStatus/>
</cp:coreProperties>
</file>