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List1" sheetId="1" r:id="rId1"/>
  </sheets>
  <definedNames>
    <definedName name="_xlnm.Print_Titles" localSheetId="0">'List1'!$8:$12</definedName>
  </definedNames>
  <calcPr fullCalcOnLoad="1"/>
</workbook>
</file>

<file path=xl/sharedStrings.xml><?xml version="1.0" encoding="utf-8"?>
<sst xmlns="http://schemas.openxmlformats.org/spreadsheetml/2006/main" count="75" uniqueCount="74">
  <si>
    <t>Městská část</t>
  </si>
  <si>
    <t>Ukazatele:</t>
  </si>
  <si>
    <t>v tis. Kč</t>
  </si>
  <si>
    <t xml:space="preserve">Počet </t>
  </si>
  <si>
    <t>Počet</t>
  </si>
  <si>
    <t>školství</t>
  </si>
  <si>
    <t>CELKEM</t>
  </si>
  <si>
    <t>obyvatel</t>
  </si>
  <si>
    <t>žáků</t>
  </si>
  <si>
    <t>Praha 1</t>
  </si>
  <si>
    <t>Praha 2</t>
  </si>
  <si>
    <t>Praha 3</t>
  </si>
  <si>
    <t>Praha 4</t>
  </si>
  <si>
    <t>Praha 5</t>
  </si>
  <si>
    <t>Praha 6</t>
  </si>
  <si>
    <t>Praha 7</t>
  </si>
  <si>
    <t>Praha 8</t>
  </si>
  <si>
    <t>Praha 9</t>
  </si>
  <si>
    <t>Praha 10</t>
  </si>
  <si>
    <t>Praha 11</t>
  </si>
  <si>
    <t>Praha 12</t>
  </si>
  <si>
    <t>Praha 13</t>
  </si>
  <si>
    <t>Praha 14</t>
  </si>
  <si>
    <t>Praha 15</t>
  </si>
  <si>
    <t>Praha 16</t>
  </si>
  <si>
    <t>Praha 17</t>
  </si>
  <si>
    <t>Praha 18</t>
  </si>
  <si>
    <t>Praha 19</t>
  </si>
  <si>
    <t>Praha 20</t>
  </si>
  <si>
    <t>Praha 21</t>
  </si>
  <si>
    <t>Praha 22</t>
  </si>
  <si>
    <t>Běchovice</t>
  </si>
  <si>
    <t>Benice</t>
  </si>
  <si>
    <t>Březiněves</t>
  </si>
  <si>
    <t>Čakovice</t>
  </si>
  <si>
    <t>Ďáblice</t>
  </si>
  <si>
    <t>Dolní Chabry</t>
  </si>
  <si>
    <t>Dolní Měcholupy</t>
  </si>
  <si>
    <t>Dolní Počernice</t>
  </si>
  <si>
    <t>Dubeč</t>
  </si>
  <si>
    <t>Klánovice</t>
  </si>
  <si>
    <t>Koloděje</t>
  </si>
  <si>
    <t>Kolovraty</t>
  </si>
  <si>
    <t>Královice</t>
  </si>
  <si>
    <t>Křeslice</t>
  </si>
  <si>
    <t>Kunratice</t>
  </si>
  <si>
    <t>Libuš</t>
  </si>
  <si>
    <t>Lipence</t>
  </si>
  <si>
    <t>Lochkov</t>
  </si>
  <si>
    <t>Lysolaje</t>
  </si>
  <si>
    <t>Nebušice</t>
  </si>
  <si>
    <t>Nedvězí</t>
  </si>
  <si>
    <t>Petrovice</t>
  </si>
  <si>
    <t>Přední Kopanina</t>
  </si>
  <si>
    <t>Řeporyje</t>
  </si>
  <si>
    <t>Satalice</t>
  </si>
  <si>
    <t>Slivenec</t>
  </si>
  <si>
    <t>Suchdol</t>
  </si>
  <si>
    <t>Šeberov</t>
  </si>
  <si>
    <t>Štěrboholy</t>
  </si>
  <si>
    <t>Troja</t>
  </si>
  <si>
    <t>Újezd</t>
  </si>
  <si>
    <t>Velká Chuchle</t>
  </si>
  <si>
    <t>Vinoř</t>
  </si>
  <si>
    <t>Zbraslav</t>
  </si>
  <si>
    <t>Zličín</t>
  </si>
  <si>
    <t xml:space="preserve"> 1 375 Kč/žák</t>
  </si>
  <si>
    <t>Příspěvky ze státního rozpočtu na:</t>
  </si>
  <si>
    <t>(k 30.9.2010)</t>
  </si>
  <si>
    <t>výkon státní</t>
  </si>
  <si>
    <t>správy</t>
  </si>
  <si>
    <t>Rozdělení dotací - příspěvků ze státního rozpočtu městským částem hl. m. Prahy na rok 2011</t>
  </si>
  <si>
    <t xml:space="preserve">C e l k e m </t>
  </si>
  <si>
    <t>Příloha č. 3 k usnesení Zastupitelstva HMP č. 4/1 ze dne 17. 2. 2011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</si>
</sst>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7">
    <font>
      <sz val="10"/>
      <name val="Arial CE"/>
      <family val="0"/>
    </font>
    <font>
      <b/>
      <sz val="10"/>
      <name val="Arial CE"/>
      <family val="0"/>
    </font>
    <font>
      <i/>
      <u val="single"/>
      <sz val="10"/>
      <name val="Arial CE"/>
      <family val="2"/>
    </font>
    <font>
      <i/>
      <sz val="10"/>
      <name val="Arial CE"/>
      <family val="0"/>
    </font>
    <font>
      <b/>
      <u val="single"/>
      <sz val="10"/>
      <name val="Arial CE"/>
      <family val="2"/>
    </font>
    <font>
      <i/>
      <sz val="8"/>
      <name val="Arial CE"/>
      <family val="0"/>
    </font>
    <font>
      <b/>
      <u val="single"/>
      <sz val="11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164" fontId="0" fillId="0" borderId="2" xfId="0" applyNumberFormat="1" applyBorder="1" applyAlignment="1">
      <alignment/>
    </xf>
    <xf numFmtId="0" fontId="0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3" fontId="1" fillId="0" borderId="4" xfId="0" applyNumberFormat="1" applyFont="1" applyBorder="1" applyAlignment="1">
      <alignment/>
    </xf>
    <xf numFmtId="3" fontId="0" fillId="0" borderId="5" xfId="0" applyNumberForma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3" fontId="0" fillId="0" borderId="8" xfId="0" applyNumberForma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1" fillId="0" borderId="0" xfId="0" applyNumberFormat="1" applyFont="1" applyBorder="1" applyAlignment="1">
      <alignment/>
    </xf>
    <xf numFmtId="3" fontId="0" fillId="0" borderId="9" xfId="0" applyNumberFormat="1" applyBorder="1" applyAlignment="1">
      <alignment/>
    </xf>
    <xf numFmtId="3" fontId="1" fillId="0" borderId="10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3" fontId="0" fillId="0" borderId="12" xfId="0" applyNumberFormat="1" applyBorder="1" applyAlignment="1">
      <alignment/>
    </xf>
    <xf numFmtId="164" fontId="3" fillId="0" borderId="0" xfId="0" applyNumberFormat="1" applyFont="1" applyBorder="1" applyAlignment="1">
      <alignment horizontal="right"/>
    </xf>
    <xf numFmtId="164" fontId="1" fillId="0" borderId="3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3" fontId="3" fillId="0" borderId="8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0" fontId="3" fillId="0" borderId="2" xfId="0" applyFont="1" applyBorder="1" applyAlignment="1">
      <alignment/>
    </xf>
    <xf numFmtId="0" fontId="3" fillId="0" borderId="15" xfId="0" applyFont="1" applyBorder="1" applyAlignment="1">
      <alignment/>
    </xf>
    <xf numFmtId="3" fontId="3" fillId="0" borderId="7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3" fontId="1" fillId="0" borderId="17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3" fontId="3" fillId="0" borderId="20" xfId="0" applyNumberFormat="1" applyFont="1" applyBorder="1" applyAlignment="1">
      <alignment/>
    </xf>
    <xf numFmtId="3" fontId="3" fillId="0" borderId="21" xfId="0" applyNumberFormat="1" applyFont="1" applyBorder="1" applyAlignment="1">
      <alignment/>
    </xf>
    <xf numFmtId="3" fontId="0" fillId="0" borderId="18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1" fillId="2" borderId="19" xfId="0" applyNumberFormat="1" applyFont="1" applyFill="1" applyBorder="1" applyAlignment="1">
      <alignment/>
    </xf>
    <xf numFmtId="3" fontId="1" fillId="2" borderId="23" xfId="0" applyNumberFormat="1" applyFont="1" applyFill="1" applyBorder="1" applyAlignment="1">
      <alignment/>
    </xf>
    <xf numFmtId="3" fontId="1" fillId="2" borderId="24" xfId="0" applyNumberFormat="1" applyFont="1" applyFill="1" applyBorder="1" applyAlignment="1">
      <alignment/>
    </xf>
    <xf numFmtId="3" fontId="1" fillId="2" borderId="10" xfId="0" applyNumberFormat="1" applyFont="1" applyFill="1" applyBorder="1" applyAlignment="1">
      <alignment/>
    </xf>
    <xf numFmtId="164" fontId="3" fillId="2" borderId="1" xfId="0" applyNumberFormat="1" applyFont="1" applyFill="1" applyBorder="1" applyAlignment="1">
      <alignment horizontal="right"/>
    </xf>
    <xf numFmtId="164" fontId="1" fillId="2" borderId="3" xfId="0" applyNumberFormat="1" applyFont="1" applyFill="1" applyBorder="1" applyAlignment="1">
      <alignment horizontal="center"/>
    </xf>
    <xf numFmtId="164" fontId="0" fillId="2" borderId="3" xfId="0" applyNumberFormat="1" applyFill="1" applyBorder="1" applyAlignment="1">
      <alignment horizontal="center"/>
    </xf>
    <xf numFmtId="164" fontId="0" fillId="2" borderId="13" xfId="0" applyNumberFormat="1" applyFill="1" applyBorder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3" fontId="2" fillId="0" borderId="0" xfId="0" applyNumberFormat="1" applyFont="1" applyAlignment="1">
      <alignment horizontal="lef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0"/>
  <sheetViews>
    <sheetView tabSelected="1" workbookViewId="0" topLeftCell="A1">
      <selection activeCell="B2" sqref="B2"/>
    </sheetView>
  </sheetViews>
  <sheetFormatPr defaultColWidth="9.00390625" defaultRowHeight="12.75"/>
  <cols>
    <col min="1" max="1" width="17.75390625" style="1" customWidth="1"/>
    <col min="2" max="2" width="11.125" style="1" customWidth="1"/>
    <col min="3" max="3" width="9.75390625" style="1" customWidth="1"/>
    <col min="4" max="4" width="1.25" style="1" customWidth="1"/>
    <col min="5" max="5" width="15.375" style="3" customWidth="1"/>
    <col min="6" max="6" width="16.375" style="4" customWidth="1"/>
    <col min="7" max="7" width="21.75390625" style="4" customWidth="1"/>
  </cols>
  <sheetData>
    <row r="1" spans="1:7" ht="12.75">
      <c r="A1" s="63" t="s">
        <v>73</v>
      </c>
      <c r="B1" s="63"/>
      <c r="C1" s="63"/>
      <c r="D1" s="63"/>
      <c r="E1" s="63"/>
      <c r="F1" s="63"/>
      <c r="G1" s="63"/>
    </row>
    <row r="2" spans="2:3" ht="12.75">
      <c r="B2" s="2"/>
      <c r="C2" s="2"/>
    </row>
    <row r="3" ht="12.75">
      <c r="E3" s="5"/>
    </row>
    <row r="4" ht="15">
      <c r="A4" s="62" t="s">
        <v>71</v>
      </c>
    </row>
    <row r="5" spans="1:2" ht="12.75">
      <c r="A5" s="6"/>
      <c r="B5" s="61"/>
    </row>
    <row r="6" ht="12.75">
      <c r="A6" s="6"/>
    </row>
    <row r="7" ht="13.5" thickBot="1">
      <c r="G7" s="27" t="s">
        <v>2</v>
      </c>
    </row>
    <row r="8" spans="1:7" ht="13.5" thickBot="1">
      <c r="A8" s="7"/>
      <c r="B8" s="32" t="s">
        <v>1</v>
      </c>
      <c r="C8" s="33"/>
      <c r="D8" s="16"/>
      <c r="E8" s="25" t="s">
        <v>67</v>
      </c>
      <c r="F8" s="8"/>
      <c r="G8" s="57"/>
    </row>
    <row r="9" spans="1:7" ht="12.75">
      <c r="A9" s="9"/>
      <c r="B9" s="37" t="s">
        <v>3</v>
      </c>
      <c r="C9" s="37" t="s">
        <v>4</v>
      </c>
      <c r="D9" s="17"/>
      <c r="E9" s="40" t="s">
        <v>5</v>
      </c>
      <c r="F9" s="43" t="s">
        <v>69</v>
      </c>
      <c r="G9" s="58" t="s">
        <v>6</v>
      </c>
    </row>
    <row r="10" spans="1:7" ht="12.75">
      <c r="A10" s="10" t="s">
        <v>0</v>
      </c>
      <c r="B10" s="38" t="s">
        <v>7</v>
      </c>
      <c r="C10" s="38" t="s">
        <v>8</v>
      </c>
      <c r="D10" s="17"/>
      <c r="E10" s="41"/>
      <c r="F10" s="28" t="s">
        <v>70</v>
      </c>
      <c r="G10" s="59"/>
    </row>
    <row r="11" spans="1:7" ht="13.5" thickBot="1">
      <c r="A11" s="29"/>
      <c r="B11" s="39" t="s">
        <v>68</v>
      </c>
      <c r="C11" s="39" t="s">
        <v>68</v>
      </c>
      <c r="D11" s="18"/>
      <c r="E11" s="42" t="s">
        <v>66</v>
      </c>
      <c r="F11" s="44"/>
      <c r="G11" s="60"/>
    </row>
    <row r="12" spans="1:7" s="3" customFormat="1" ht="13.5" thickBot="1">
      <c r="A12" s="19"/>
      <c r="B12" s="19"/>
      <c r="C12" s="19"/>
      <c r="D12" s="19"/>
      <c r="E12" s="19"/>
      <c r="F12" s="19"/>
      <c r="G12" s="19"/>
    </row>
    <row r="13" spans="1:7" s="3" customFormat="1" ht="12.75">
      <c r="A13" s="45" t="s">
        <v>9</v>
      </c>
      <c r="B13" s="46">
        <v>31328</v>
      </c>
      <c r="C13" s="47">
        <v>2747</v>
      </c>
      <c r="D13" s="20"/>
      <c r="E13" s="51">
        <v>3777</v>
      </c>
      <c r="F13" s="52">
        <v>15858</v>
      </c>
      <c r="G13" s="53">
        <f>SUM(E13:F13)</f>
        <v>19635</v>
      </c>
    </row>
    <row r="14" spans="1:7" s="3" customFormat="1" ht="12.75">
      <c r="A14" s="11" t="s">
        <v>10</v>
      </c>
      <c r="B14" s="30">
        <v>52222</v>
      </c>
      <c r="C14" s="31">
        <v>4062</v>
      </c>
      <c r="D14" s="20"/>
      <c r="E14" s="15">
        <v>5585</v>
      </c>
      <c r="F14" s="26">
        <v>25774</v>
      </c>
      <c r="G14" s="54">
        <f aca="true" t="shared" si="0" ref="G14:G69">SUM(E14:F14)</f>
        <v>31359</v>
      </c>
    </row>
    <row r="15" spans="1:7" s="3" customFormat="1" ht="12.75">
      <c r="A15" s="11" t="s">
        <v>11</v>
      </c>
      <c r="B15" s="30">
        <v>76099</v>
      </c>
      <c r="C15" s="31">
        <v>4960</v>
      </c>
      <c r="D15" s="20"/>
      <c r="E15" s="15">
        <v>6820</v>
      </c>
      <c r="F15" s="26">
        <v>37610</v>
      </c>
      <c r="G15" s="54">
        <f t="shared" si="0"/>
        <v>44430</v>
      </c>
    </row>
    <row r="16" spans="1:7" s="3" customFormat="1" ht="12.75">
      <c r="A16" s="11" t="s">
        <v>12</v>
      </c>
      <c r="B16" s="30">
        <v>134163</v>
      </c>
      <c r="C16" s="31">
        <v>10776</v>
      </c>
      <c r="D16" s="20"/>
      <c r="E16" s="15">
        <v>14818</v>
      </c>
      <c r="F16" s="26">
        <v>72902</v>
      </c>
      <c r="G16" s="54">
        <f t="shared" si="0"/>
        <v>87720</v>
      </c>
    </row>
    <row r="17" spans="1:7" s="3" customFormat="1" ht="12.75">
      <c r="A17" s="11" t="s">
        <v>13</v>
      </c>
      <c r="B17" s="30">
        <v>86549</v>
      </c>
      <c r="C17" s="31">
        <v>6117</v>
      </c>
      <c r="D17" s="20"/>
      <c r="E17" s="15">
        <v>8411</v>
      </c>
      <c r="F17" s="26">
        <v>47755</v>
      </c>
      <c r="G17" s="54">
        <f t="shared" si="0"/>
        <v>56166</v>
      </c>
    </row>
    <row r="18" spans="1:7" s="3" customFormat="1" ht="12.75">
      <c r="A18" s="11" t="s">
        <v>14</v>
      </c>
      <c r="B18" s="30">
        <v>102645</v>
      </c>
      <c r="C18" s="31">
        <v>8813</v>
      </c>
      <c r="D18" s="20"/>
      <c r="E18" s="15">
        <v>12118</v>
      </c>
      <c r="F18" s="26">
        <v>62326</v>
      </c>
      <c r="G18" s="54">
        <f t="shared" si="0"/>
        <v>74444</v>
      </c>
    </row>
    <row r="19" spans="1:7" s="3" customFormat="1" ht="12.75">
      <c r="A19" s="11" t="s">
        <v>15</v>
      </c>
      <c r="B19" s="30">
        <v>43724</v>
      </c>
      <c r="C19" s="31">
        <v>2910</v>
      </c>
      <c r="D19" s="20"/>
      <c r="E19" s="15">
        <v>4001</v>
      </c>
      <c r="F19" s="26">
        <v>23076</v>
      </c>
      <c r="G19" s="54">
        <f t="shared" si="0"/>
        <v>27077</v>
      </c>
    </row>
    <row r="20" spans="1:7" s="3" customFormat="1" ht="12.75">
      <c r="A20" s="11" t="s">
        <v>16</v>
      </c>
      <c r="B20" s="30">
        <v>108552</v>
      </c>
      <c r="C20" s="31">
        <v>8356</v>
      </c>
      <c r="D20" s="20"/>
      <c r="E20" s="15">
        <v>11490</v>
      </c>
      <c r="F20" s="26">
        <v>61165</v>
      </c>
      <c r="G20" s="54">
        <f t="shared" si="0"/>
        <v>72655</v>
      </c>
    </row>
    <row r="21" spans="1:7" s="3" customFormat="1" ht="12.75">
      <c r="A21" s="11" t="s">
        <v>17</v>
      </c>
      <c r="B21" s="30">
        <v>54399</v>
      </c>
      <c r="C21" s="31">
        <v>3157</v>
      </c>
      <c r="D21" s="20"/>
      <c r="E21" s="15">
        <v>4341</v>
      </c>
      <c r="F21" s="26">
        <v>28029</v>
      </c>
      <c r="G21" s="54">
        <f t="shared" si="0"/>
        <v>32370</v>
      </c>
    </row>
    <row r="22" spans="1:7" s="3" customFormat="1" ht="12.75">
      <c r="A22" s="11" t="s">
        <v>18</v>
      </c>
      <c r="B22" s="30">
        <v>114356</v>
      </c>
      <c r="C22" s="31">
        <v>7198</v>
      </c>
      <c r="D22" s="20"/>
      <c r="E22" s="15">
        <v>9898</v>
      </c>
      <c r="F22" s="26">
        <v>57686</v>
      </c>
      <c r="G22" s="54">
        <f t="shared" si="0"/>
        <v>67584</v>
      </c>
    </row>
    <row r="23" spans="1:7" s="3" customFormat="1" ht="12.75">
      <c r="A23" s="11" t="s">
        <v>19</v>
      </c>
      <c r="B23" s="30">
        <v>79452</v>
      </c>
      <c r="C23" s="31">
        <v>6837</v>
      </c>
      <c r="D23" s="20"/>
      <c r="E23" s="15">
        <v>9401</v>
      </c>
      <c r="F23" s="26">
        <v>44262</v>
      </c>
      <c r="G23" s="54">
        <f t="shared" si="0"/>
        <v>53663</v>
      </c>
    </row>
    <row r="24" spans="1:7" s="3" customFormat="1" ht="12.75">
      <c r="A24" s="11" t="s">
        <v>20</v>
      </c>
      <c r="B24" s="30">
        <v>56077</v>
      </c>
      <c r="C24" s="31">
        <v>4713</v>
      </c>
      <c r="D24" s="20"/>
      <c r="E24" s="15">
        <v>6481</v>
      </c>
      <c r="F24" s="26">
        <v>35431</v>
      </c>
      <c r="G24" s="54">
        <f t="shared" si="0"/>
        <v>41912</v>
      </c>
    </row>
    <row r="25" spans="1:7" s="3" customFormat="1" ht="12.75">
      <c r="A25" s="11" t="s">
        <v>21</v>
      </c>
      <c r="B25" s="30">
        <v>60180</v>
      </c>
      <c r="C25" s="31">
        <v>6505</v>
      </c>
      <c r="D25" s="20"/>
      <c r="E25" s="15">
        <v>8945</v>
      </c>
      <c r="F25" s="26">
        <v>33895</v>
      </c>
      <c r="G25" s="54">
        <f t="shared" si="0"/>
        <v>42840</v>
      </c>
    </row>
    <row r="26" spans="1:7" s="3" customFormat="1" ht="12.75">
      <c r="A26" s="11" t="s">
        <v>22</v>
      </c>
      <c r="B26" s="30">
        <v>46960</v>
      </c>
      <c r="C26" s="31">
        <v>4048</v>
      </c>
      <c r="D26" s="20"/>
      <c r="E26" s="15">
        <v>5566</v>
      </c>
      <c r="F26" s="26">
        <v>26254</v>
      </c>
      <c r="G26" s="54">
        <f t="shared" si="0"/>
        <v>31820</v>
      </c>
    </row>
    <row r="27" spans="1:7" s="3" customFormat="1" ht="12.75">
      <c r="A27" s="11" t="s">
        <v>23</v>
      </c>
      <c r="B27" s="30">
        <v>31126</v>
      </c>
      <c r="C27" s="31">
        <v>2585</v>
      </c>
      <c r="D27" s="20"/>
      <c r="E27" s="15">
        <v>3554</v>
      </c>
      <c r="F27" s="26">
        <v>25043</v>
      </c>
      <c r="G27" s="54">
        <f t="shared" si="0"/>
        <v>28597</v>
      </c>
    </row>
    <row r="28" spans="1:7" s="3" customFormat="1" ht="12.75">
      <c r="A28" s="11" t="s">
        <v>24</v>
      </c>
      <c r="B28" s="30">
        <v>8366</v>
      </c>
      <c r="C28" s="31">
        <v>862</v>
      </c>
      <c r="D28" s="20"/>
      <c r="E28" s="15">
        <v>1185</v>
      </c>
      <c r="F28" s="26">
        <v>15468</v>
      </c>
      <c r="G28" s="54">
        <f t="shared" si="0"/>
        <v>16653</v>
      </c>
    </row>
    <row r="29" spans="1:7" s="3" customFormat="1" ht="12.75">
      <c r="A29" s="11" t="s">
        <v>25</v>
      </c>
      <c r="B29" s="30">
        <v>25630</v>
      </c>
      <c r="C29" s="31">
        <v>2121</v>
      </c>
      <c r="D29" s="20"/>
      <c r="E29" s="15">
        <v>2916</v>
      </c>
      <c r="F29" s="26">
        <v>15942</v>
      </c>
      <c r="G29" s="54">
        <f t="shared" si="0"/>
        <v>18858</v>
      </c>
    </row>
    <row r="30" spans="1:7" s="3" customFormat="1" ht="12.75">
      <c r="A30" s="11" t="s">
        <v>26</v>
      </c>
      <c r="B30" s="30">
        <v>17202</v>
      </c>
      <c r="C30" s="31">
        <v>1520</v>
      </c>
      <c r="D30" s="20"/>
      <c r="E30" s="15">
        <v>2090</v>
      </c>
      <c r="F30" s="26">
        <v>14971</v>
      </c>
      <c r="G30" s="54">
        <f t="shared" si="0"/>
        <v>17061</v>
      </c>
    </row>
    <row r="31" spans="1:7" s="3" customFormat="1" ht="12.75">
      <c r="A31" s="11" t="s">
        <v>27</v>
      </c>
      <c r="B31" s="30">
        <v>6604</v>
      </c>
      <c r="C31" s="31">
        <v>646</v>
      </c>
      <c r="D31" s="20"/>
      <c r="E31" s="15">
        <v>888</v>
      </c>
      <c r="F31" s="26">
        <v>8085</v>
      </c>
      <c r="G31" s="54">
        <f t="shared" si="0"/>
        <v>8973</v>
      </c>
    </row>
    <row r="32" spans="1:7" s="3" customFormat="1" ht="12.75">
      <c r="A32" s="11" t="s">
        <v>28</v>
      </c>
      <c r="B32" s="30">
        <v>15261</v>
      </c>
      <c r="C32" s="31">
        <v>1937</v>
      </c>
      <c r="D32" s="20"/>
      <c r="E32" s="15">
        <v>2663</v>
      </c>
      <c r="F32" s="26">
        <v>9605</v>
      </c>
      <c r="G32" s="54">
        <f t="shared" si="0"/>
        <v>12268</v>
      </c>
    </row>
    <row r="33" spans="1:7" s="3" customFormat="1" ht="12.75">
      <c r="A33" s="11" t="s">
        <v>29</v>
      </c>
      <c r="B33" s="30">
        <v>10172</v>
      </c>
      <c r="C33" s="31">
        <v>1071</v>
      </c>
      <c r="D33" s="20"/>
      <c r="E33" s="15">
        <v>1473</v>
      </c>
      <c r="F33" s="26">
        <v>11879</v>
      </c>
      <c r="G33" s="54">
        <f t="shared" si="0"/>
        <v>13352</v>
      </c>
    </row>
    <row r="34" spans="1:7" s="3" customFormat="1" ht="12.75">
      <c r="A34" s="11" t="s">
        <v>30</v>
      </c>
      <c r="B34" s="30">
        <v>8459</v>
      </c>
      <c r="C34" s="31">
        <v>1021</v>
      </c>
      <c r="D34" s="20"/>
      <c r="E34" s="15">
        <v>1404</v>
      </c>
      <c r="F34" s="26">
        <v>10506</v>
      </c>
      <c r="G34" s="54">
        <f t="shared" si="0"/>
        <v>11910</v>
      </c>
    </row>
    <row r="35" spans="1:7" s="3" customFormat="1" ht="12.75">
      <c r="A35" s="11" t="s">
        <v>31</v>
      </c>
      <c r="B35" s="30">
        <v>2950</v>
      </c>
      <c r="C35" s="31">
        <v>316</v>
      </c>
      <c r="D35" s="20"/>
      <c r="E35" s="15">
        <v>435</v>
      </c>
      <c r="F35" s="26">
        <v>74</v>
      </c>
      <c r="G35" s="54">
        <f t="shared" si="0"/>
        <v>509</v>
      </c>
    </row>
    <row r="36" spans="1:7" s="3" customFormat="1" ht="12.75">
      <c r="A36" s="11" t="s">
        <v>32</v>
      </c>
      <c r="B36" s="30">
        <v>525</v>
      </c>
      <c r="C36" s="31"/>
      <c r="D36" s="20"/>
      <c r="E36" s="15">
        <v>0</v>
      </c>
      <c r="F36" s="26">
        <v>13</v>
      </c>
      <c r="G36" s="54">
        <f t="shared" si="0"/>
        <v>13</v>
      </c>
    </row>
    <row r="37" spans="1:7" s="3" customFormat="1" ht="12.75">
      <c r="A37" s="11" t="s">
        <v>33</v>
      </c>
      <c r="B37" s="30">
        <v>1145</v>
      </c>
      <c r="C37" s="31"/>
      <c r="D37" s="20"/>
      <c r="E37" s="15">
        <v>0</v>
      </c>
      <c r="F37" s="26">
        <v>29</v>
      </c>
      <c r="G37" s="54">
        <f t="shared" si="0"/>
        <v>29</v>
      </c>
    </row>
    <row r="38" spans="1:7" s="3" customFormat="1" ht="12.75">
      <c r="A38" s="11" t="s">
        <v>34</v>
      </c>
      <c r="B38" s="30">
        <v>10000</v>
      </c>
      <c r="C38" s="31">
        <v>933</v>
      </c>
      <c r="D38" s="20"/>
      <c r="E38" s="15">
        <v>1283</v>
      </c>
      <c r="F38" s="26">
        <v>249</v>
      </c>
      <c r="G38" s="54">
        <f t="shared" si="0"/>
        <v>1532</v>
      </c>
    </row>
    <row r="39" spans="1:7" s="3" customFormat="1" ht="12.75">
      <c r="A39" s="11" t="s">
        <v>35</v>
      </c>
      <c r="B39" s="30">
        <v>3383</v>
      </c>
      <c r="C39" s="31">
        <v>491</v>
      </c>
      <c r="D39" s="20"/>
      <c r="E39" s="15">
        <v>675</v>
      </c>
      <c r="F39" s="26">
        <v>84</v>
      </c>
      <c r="G39" s="54">
        <f t="shared" si="0"/>
        <v>759</v>
      </c>
    </row>
    <row r="40" spans="1:7" s="3" customFormat="1" ht="12.75">
      <c r="A40" s="11" t="s">
        <v>36</v>
      </c>
      <c r="B40" s="30">
        <v>3733</v>
      </c>
      <c r="C40" s="31">
        <v>400</v>
      </c>
      <c r="D40" s="20"/>
      <c r="E40" s="15">
        <v>550</v>
      </c>
      <c r="F40" s="26">
        <v>93</v>
      </c>
      <c r="G40" s="54">
        <f t="shared" si="0"/>
        <v>643</v>
      </c>
    </row>
    <row r="41" spans="1:7" s="3" customFormat="1" ht="12.75">
      <c r="A41" s="11" t="s">
        <v>37</v>
      </c>
      <c r="B41" s="30">
        <v>2223</v>
      </c>
      <c r="C41" s="31">
        <v>174</v>
      </c>
      <c r="D41" s="20"/>
      <c r="E41" s="15">
        <v>239</v>
      </c>
      <c r="F41" s="26">
        <v>55</v>
      </c>
      <c r="G41" s="54">
        <f t="shared" si="0"/>
        <v>294</v>
      </c>
    </row>
    <row r="42" spans="1:7" s="3" customFormat="1" ht="12.75">
      <c r="A42" s="11" t="s">
        <v>38</v>
      </c>
      <c r="B42" s="30">
        <v>2245</v>
      </c>
      <c r="C42" s="31">
        <v>303</v>
      </c>
      <c r="D42" s="20"/>
      <c r="E42" s="15">
        <v>417</v>
      </c>
      <c r="F42" s="26">
        <v>56</v>
      </c>
      <c r="G42" s="54">
        <f t="shared" si="0"/>
        <v>473</v>
      </c>
    </row>
    <row r="43" spans="1:7" s="3" customFormat="1" ht="12.75">
      <c r="A43" s="11" t="s">
        <v>39</v>
      </c>
      <c r="B43" s="30">
        <v>3280</v>
      </c>
      <c r="C43" s="31">
        <v>427</v>
      </c>
      <c r="D43" s="20"/>
      <c r="E43" s="15">
        <v>587</v>
      </c>
      <c r="F43" s="26">
        <v>82</v>
      </c>
      <c r="G43" s="54">
        <f t="shared" si="0"/>
        <v>669</v>
      </c>
    </row>
    <row r="44" spans="1:7" s="3" customFormat="1" ht="12.75">
      <c r="A44" s="11" t="s">
        <v>40</v>
      </c>
      <c r="B44" s="30">
        <v>3250</v>
      </c>
      <c r="C44" s="31">
        <v>581</v>
      </c>
      <c r="D44" s="20"/>
      <c r="E44" s="15">
        <v>799</v>
      </c>
      <c r="F44" s="26">
        <v>81</v>
      </c>
      <c r="G44" s="54">
        <f t="shared" si="0"/>
        <v>880</v>
      </c>
    </row>
    <row r="45" spans="1:7" s="3" customFormat="1" ht="12.75">
      <c r="A45" s="11" t="s">
        <v>41</v>
      </c>
      <c r="B45" s="30">
        <v>1339</v>
      </c>
      <c r="C45" s="31">
        <v>134</v>
      </c>
      <c r="D45" s="20"/>
      <c r="E45" s="15">
        <v>184</v>
      </c>
      <c r="F45" s="26">
        <v>33</v>
      </c>
      <c r="G45" s="54">
        <f t="shared" si="0"/>
        <v>217</v>
      </c>
    </row>
    <row r="46" spans="1:7" s="3" customFormat="1" ht="12.75">
      <c r="A46" s="11" t="s">
        <v>42</v>
      </c>
      <c r="B46" s="30">
        <v>3207</v>
      </c>
      <c r="C46" s="31">
        <v>351</v>
      </c>
      <c r="D46" s="20"/>
      <c r="E46" s="15">
        <v>483</v>
      </c>
      <c r="F46" s="26">
        <v>80</v>
      </c>
      <c r="G46" s="54">
        <f t="shared" si="0"/>
        <v>563</v>
      </c>
    </row>
    <row r="47" spans="1:7" s="3" customFormat="1" ht="12.75">
      <c r="A47" s="11" t="s">
        <v>43</v>
      </c>
      <c r="B47" s="30">
        <v>311</v>
      </c>
      <c r="C47" s="31"/>
      <c r="D47" s="20"/>
      <c r="E47" s="15">
        <v>0</v>
      </c>
      <c r="F47" s="26">
        <v>8</v>
      </c>
      <c r="G47" s="54">
        <f t="shared" si="0"/>
        <v>8</v>
      </c>
    </row>
    <row r="48" spans="1:7" s="3" customFormat="1" ht="12.75">
      <c r="A48" s="11" t="s">
        <v>44</v>
      </c>
      <c r="B48" s="30">
        <v>843</v>
      </c>
      <c r="C48" s="31"/>
      <c r="D48" s="20"/>
      <c r="E48" s="15">
        <v>0</v>
      </c>
      <c r="F48" s="26">
        <v>21</v>
      </c>
      <c r="G48" s="54">
        <f t="shared" si="0"/>
        <v>21</v>
      </c>
    </row>
    <row r="49" spans="1:7" s="3" customFormat="1" ht="12.75">
      <c r="A49" s="11" t="s">
        <v>45</v>
      </c>
      <c r="B49" s="30">
        <v>8390</v>
      </c>
      <c r="C49" s="31">
        <v>634</v>
      </c>
      <c r="D49" s="20"/>
      <c r="E49" s="15">
        <v>872</v>
      </c>
      <c r="F49" s="26">
        <v>209</v>
      </c>
      <c r="G49" s="54">
        <f t="shared" si="0"/>
        <v>1081</v>
      </c>
    </row>
    <row r="50" spans="1:7" s="3" customFormat="1" ht="12.75">
      <c r="A50" s="11" t="s">
        <v>46</v>
      </c>
      <c r="B50" s="30">
        <v>10001</v>
      </c>
      <c r="C50" s="31">
        <v>683</v>
      </c>
      <c r="D50" s="20"/>
      <c r="E50" s="15">
        <v>939</v>
      </c>
      <c r="F50" s="26">
        <v>249</v>
      </c>
      <c r="G50" s="54">
        <f t="shared" si="0"/>
        <v>1188</v>
      </c>
    </row>
    <row r="51" spans="1:7" s="3" customFormat="1" ht="12.75">
      <c r="A51" s="11" t="s">
        <v>47</v>
      </c>
      <c r="B51" s="30">
        <v>2342</v>
      </c>
      <c r="C51" s="31">
        <v>244</v>
      </c>
      <c r="D51" s="20"/>
      <c r="E51" s="15">
        <v>336</v>
      </c>
      <c r="F51" s="26">
        <v>58</v>
      </c>
      <c r="G51" s="54">
        <f t="shared" si="0"/>
        <v>394</v>
      </c>
    </row>
    <row r="52" spans="1:7" s="3" customFormat="1" ht="12.75">
      <c r="A52" s="11" t="s">
        <v>48</v>
      </c>
      <c r="B52" s="30">
        <v>622</v>
      </c>
      <c r="C52" s="31">
        <v>52</v>
      </c>
      <c r="D52" s="20"/>
      <c r="E52" s="15">
        <v>71</v>
      </c>
      <c r="F52" s="26">
        <v>16</v>
      </c>
      <c r="G52" s="54">
        <f t="shared" si="0"/>
        <v>87</v>
      </c>
    </row>
    <row r="53" spans="1:7" s="3" customFormat="1" ht="12.75">
      <c r="A53" s="11" t="s">
        <v>49</v>
      </c>
      <c r="B53" s="30">
        <v>1358</v>
      </c>
      <c r="C53" s="31">
        <v>240</v>
      </c>
      <c r="D53" s="20"/>
      <c r="E53" s="15">
        <v>330</v>
      </c>
      <c r="F53" s="26">
        <v>34</v>
      </c>
      <c r="G53" s="54">
        <f t="shared" si="0"/>
        <v>364</v>
      </c>
    </row>
    <row r="54" spans="1:7" s="3" customFormat="1" ht="12.75">
      <c r="A54" s="11" t="s">
        <v>50</v>
      </c>
      <c r="B54" s="30">
        <v>3146</v>
      </c>
      <c r="C54" s="31">
        <v>253</v>
      </c>
      <c r="D54" s="20"/>
      <c r="E54" s="15">
        <v>348</v>
      </c>
      <c r="F54" s="26">
        <v>78</v>
      </c>
      <c r="G54" s="54">
        <f t="shared" si="0"/>
        <v>426</v>
      </c>
    </row>
    <row r="55" spans="1:7" s="3" customFormat="1" ht="12.75">
      <c r="A55" s="11" t="s">
        <v>51</v>
      </c>
      <c r="B55" s="30">
        <v>282</v>
      </c>
      <c r="C55" s="31"/>
      <c r="D55" s="20"/>
      <c r="E55" s="15">
        <v>0</v>
      </c>
      <c r="F55" s="26">
        <v>7</v>
      </c>
      <c r="G55" s="54">
        <f t="shared" si="0"/>
        <v>7</v>
      </c>
    </row>
    <row r="56" spans="1:7" s="3" customFormat="1" ht="12.75">
      <c r="A56" s="11" t="s">
        <v>52</v>
      </c>
      <c r="B56" s="30">
        <v>6224</v>
      </c>
      <c r="C56" s="31">
        <v>424</v>
      </c>
      <c r="D56" s="20"/>
      <c r="E56" s="15">
        <v>583</v>
      </c>
      <c r="F56" s="26">
        <v>155</v>
      </c>
      <c r="G56" s="54">
        <f t="shared" si="0"/>
        <v>738</v>
      </c>
    </row>
    <row r="57" spans="1:7" s="3" customFormat="1" ht="12.75">
      <c r="A57" s="11" t="s">
        <v>53</v>
      </c>
      <c r="B57" s="30">
        <v>751</v>
      </c>
      <c r="C57" s="31"/>
      <c r="D57" s="20"/>
      <c r="E57" s="15">
        <v>0</v>
      </c>
      <c r="F57" s="26">
        <v>19</v>
      </c>
      <c r="G57" s="54">
        <f t="shared" si="0"/>
        <v>19</v>
      </c>
    </row>
    <row r="58" spans="1:7" s="3" customFormat="1" ht="12.75">
      <c r="A58" s="11" t="s">
        <v>54</v>
      </c>
      <c r="B58" s="30">
        <v>3892</v>
      </c>
      <c r="C58" s="31">
        <v>306</v>
      </c>
      <c r="D58" s="20"/>
      <c r="E58" s="15">
        <v>421</v>
      </c>
      <c r="F58" s="26">
        <v>97</v>
      </c>
      <c r="G58" s="54">
        <f t="shared" si="0"/>
        <v>518</v>
      </c>
    </row>
    <row r="59" spans="1:7" s="3" customFormat="1" ht="12.75">
      <c r="A59" s="11" t="s">
        <v>55</v>
      </c>
      <c r="B59" s="30">
        <v>2309</v>
      </c>
      <c r="C59" s="31">
        <v>511</v>
      </c>
      <c r="D59" s="20"/>
      <c r="E59" s="15">
        <v>703</v>
      </c>
      <c r="F59" s="26">
        <v>58</v>
      </c>
      <c r="G59" s="54">
        <f t="shared" si="0"/>
        <v>761</v>
      </c>
    </row>
    <row r="60" spans="1:7" s="3" customFormat="1" ht="12.75">
      <c r="A60" s="11" t="s">
        <v>56</v>
      </c>
      <c r="B60" s="30">
        <v>2893</v>
      </c>
      <c r="C60" s="31">
        <v>198</v>
      </c>
      <c r="D60" s="20"/>
      <c r="E60" s="15">
        <v>272</v>
      </c>
      <c r="F60" s="26">
        <v>72</v>
      </c>
      <c r="G60" s="54">
        <f t="shared" si="0"/>
        <v>344</v>
      </c>
    </row>
    <row r="61" spans="1:7" s="3" customFormat="1" ht="12.75">
      <c r="A61" s="11" t="s">
        <v>57</v>
      </c>
      <c r="B61" s="30">
        <v>6420</v>
      </c>
      <c r="C61" s="31">
        <v>481</v>
      </c>
      <c r="D61" s="20"/>
      <c r="E61" s="15">
        <v>661</v>
      </c>
      <c r="F61" s="26">
        <v>160</v>
      </c>
      <c r="G61" s="54">
        <f t="shared" si="0"/>
        <v>821</v>
      </c>
    </row>
    <row r="62" spans="1:7" s="3" customFormat="1" ht="12.75">
      <c r="A62" s="11" t="s">
        <v>58</v>
      </c>
      <c r="B62" s="30">
        <v>2906</v>
      </c>
      <c r="C62" s="31">
        <v>162</v>
      </c>
      <c r="D62" s="20"/>
      <c r="E62" s="15">
        <v>223</v>
      </c>
      <c r="F62" s="26">
        <v>72</v>
      </c>
      <c r="G62" s="54">
        <f t="shared" si="0"/>
        <v>295</v>
      </c>
    </row>
    <row r="63" spans="1:7" s="3" customFormat="1" ht="12.75">
      <c r="A63" s="11" t="s">
        <v>59</v>
      </c>
      <c r="B63" s="30">
        <v>1987</v>
      </c>
      <c r="C63" s="31">
        <v>130</v>
      </c>
      <c r="D63" s="20"/>
      <c r="E63" s="15">
        <v>179</v>
      </c>
      <c r="F63" s="26">
        <v>50</v>
      </c>
      <c r="G63" s="54">
        <f t="shared" si="0"/>
        <v>229</v>
      </c>
    </row>
    <row r="64" spans="1:7" s="3" customFormat="1" ht="12.75">
      <c r="A64" s="11" t="s">
        <v>60</v>
      </c>
      <c r="B64" s="30">
        <v>1254</v>
      </c>
      <c r="C64" s="31">
        <v>160</v>
      </c>
      <c r="D64" s="20"/>
      <c r="E64" s="15">
        <v>220</v>
      </c>
      <c r="F64" s="26">
        <v>31</v>
      </c>
      <c r="G64" s="54">
        <f t="shared" si="0"/>
        <v>251</v>
      </c>
    </row>
    <row r="65" spans="1:7" s="3" customFormat="1" ht="12.75">
      <c r="A65" s="11" t="s">
        <v>61</v>
      </c>
      <c r="B65" s="30">
        <v>2791</v>
      </c>
      <c r="C65" s="31"/>
      <c r="D65" s="20"/>
      <c r="E65" s="15">
        <v>0</v>
      </c>
      <c r="F65" s="26">
        <v>70</v>
      </c>
      <c r="G65" s="54">
        <f t="shared" si="0"/>
        <v>70</v>
      </c>
    </row>
    <row r="66" spans="1:7" s="3" customFormat="1" ht="12.75">
      <c r="A66" s="11" t="s">
        <v>62</v>
      </c>
      <c r="B66" s="30">
        <v>2078</v>
      </c>
      <c r="C66" s="31">
        <v>276</v>
      </c>
      <c r="D66" s="20"/>
      <c r="E66" s="15">
        <v>380</v>
      </c>
      <c r="F66" s="26">
        <v>52</v>
      </c>
      <c r="G66" s="54">
        <f t="shared" si="0"/>
        <v>432</v>
      </c>
    </row>
    <row r="67" spans="1:7" s="3" customFormat="1" ht="12.75">
      <c r="A67" s="11" t="s">
        <v>63</v>
      </c>
      <c r="B67" s="30">
        <v>3830</v>
      </c>
      <c r="C67" s="31">
        <v>452</v>
      </c>
      <c r="D67" s="20"/>
      <c r="E67" s="15">
        <v>622</v>
      </c>
      <c r="F67" s="26">
        <v>95</v>
      </c>
      <c r="G67" s="54">
        <f t="shared" si="0"/>
        <v>717</v>
      </c>
    </row>
    <row r="68" spans="1:7" s="3" customFormat="1" ht="12.75">
      <c r="A68" s="11" t="s">
        <v>64</v>
      </c>
      <c r="B68" s="30">
        <v>9498</v>
      </c>
      <c r="C68" s="31">
        <v>872</v>
      </c>
      <c r="D68" s="20"/>
      <c r="E68" s="15">
        <v>1199</v>
      </c>
      <c r="F68" s="26">
        <v>237</v>
      </c>
      <c r="G68" s="54">
        <f t="shared" si="0"/>
        <v>1436</v>
      </c>
    </row>
    <row r="69" spans="1:7" s="3" customFormat="1" ht="12.75">
      <c r="A69" s="11" t="s">
        <v>65</v>
      </c>
      <c r="B69" s="30">
        <v>4778</v>
      </c>
      <c r="C69" s="31">
        <v>165</v>
      </c>
      <c r="D69" s="20"/>
      <c r="E69" s="15">
        <v>227</v>
      </c>
      <c r="F69" s="26">
        <v>119</v>
      </c>
      <c r="G69" s="54">
        <f t="shared" si="0"/>
        <v>346</v>
      </c>
    </row>
    <row r="70" spans="1:7" s="3" customFormat="1" ht="13.5" thickBot="1">
      <c r="A70" s="48"/>
      <c r="B70" s="49"/>
      <c r="C70" s="50"/>
      <c r="D70" s="21"/>
      <c r="E70" s="12"/>
      <c r="F70" s="23"/>
      <c r="G70" s="55"/>
    </row>
    <row r="71" spans="1:7" s="3" customFormat="1" ht="15" customHeight="1" thickBot="1">
      <c r="A71" s="13" t="s">
        <v>72</v>
      </c>
      <c r="B71" s="34">
        <f>SUM(B13:B69)</f>
        <v>1285712</v>
      </c>
      <c r="C71" s="35">
        <f>SUM(C13:C69)</f>
        <v>103315</v>
      </c>
      <c r="D71" s="22"/>
      <c r="E71" s="14">
        <f>SUM(E13:E69)</f>
        <v>142063</v>
      </c>
      <c r="F71" s="24">
        <f>SUM(F13:F69)</f>
        <v>686418</v>
      </c>
      <c r="G71" s="56">
        <f>SUM(G13:G69)</f>
        <v>828481</v>
      </c>
    </row>
    <row r="72" spans="2:7" ht="12.75">
      <c r="B72" s="36"/>
      <c r="C72" s="36"/>
      <c r="D72" s="16"/>
      <c r="G72" s="3"/>
    </row>
    <row r="73" spans="2:4" ht="12.75">
      <c r="B73" s="36"/>
      <c r="C73" s="36"/>
      <c r="D73" s="16"/>
    </row>
    <row r="74" spans="2:4" ht="12.75">
      <c r="B74" s="36"/>
      <c r="C74" s="36"/>
      <c r="D74" s="16"/>
    </row>
    <row r="75" spans="2:4" ht="12.75">
      <c r="B75" s="36"/>
      <c r="C75" s="36"/>
      <c r="D75" s="16"/>
    </row>
    <row r="76" spans="2:4" ht="12.75">
      <c r="B76" s="36"/>
      <c r="C76" s="36"/>
      <c r="D76" s="16"/>
    </row>
    <row r="77" spans="2:4" ht="12.75">
      <c r="B77" s="36"/>
      <c r="C77" s="36"/>
      <c r="D77" s="16"/>
    </row>
    <row r="78" spans="2:4" ht="12.75">
      <c r="B78" s="36"/>
      <c r="C78" s="36"/>
      <c r="D78" s="16"/>
    </row>
    <row r="79" spans="2:4" ht="12.75">
      <c r="B79" s="36"/>
      <c r="C79" s="36"/>
      <c r="D79" s="16"/>
    </row>
    <row r="80" spans="2:4" ht="12.75">
      <c r="B80" s="36"/>
      <c r="C80" s="36"/>
      <c r="D80" s="16"/>
    </row>
  </sheetData>
  <mergeCells count="1">
    <mergeCell ref="A1:G1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fin1330</dc:creator>
  <cp:keywords/>
  <dc:description/>
  <cp:lastModifiedBy>INF</cp:lastModifiedBy>
  <cp:lastPrinted>2011-01-27T13:10:41Z</cp:lastPrinted>
  <dcterms:created xsi:type="dcterms:W3CDTF">2009-10-27T09:02:46Z</dcterms:created>
  <dcterms:modified xsi:type="dcterms:W3CDTF">2011-02-22T12:49:22Z</dcterms:modified>
  <cp:category/>
  <cp:version/>
  <cp:contentType/>
  <cp:contentStatus/>
</cp:coreProperties>
</file>