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65431" windowWidth="15180" windowHeight="9345" activeTab="0"/>
  </bookViews>
  <sheets>
    <sheet name="Rekapitulace" sheetId="1" r:id="rId1"/>
    <sheet name="kap.01" sheetId="2" r:id="rId2"/>
    <sheet name="kap.02" sheetId="3" r:id="rId3"/>
    <sheet name="kap.03" sheetId="4" r:id="rId4"/>
    <sheet name="kap.04" sheetId="5" r:id="rId5"/>
    <sheet name="kap.05" sheetId="6" r:id="rId6"/>
    <sheet name="kap.06" sheetId="7" r:id="rId7"/>
    <sheet name="kap.07" sheetId="8" r:id="rId8"/>
    <sheet name="kap.08" sheetId="9" r:id="rId9"/>
    <sheet name="kap.09" sheetId="10" r:id="rId10"/>
  </sheets>
  <definedNames/>
  <calcPr fullCalcOnLoad="1"/>
</workbook>
</file>

<file path=xl/sharedStrings.xml><?xml version="1.0" encoding="utf-8"?>
<sst xmlns="http://schemas.openxmlformats.org/spreadsheetml/2006/main" count="298" uniqueCount="110">
  <si>
    <t>Celkem</t>
  </si>
  <si>
    <t>č.odboru</t>
  </si>
  <si>
    <t>Název odboru/</t>
  </si>
  <si>
    <t>ODPA</t>
  </si>
  <si>
    <t>Položka</t>
  </si>
  <si>
    <t>ÚZ</t>
  </si>
  <si>
    <t>č.akce</t>
  </si>
  <si>
    <t>Text</t>
  </si>
  <si>
    <t>Výdaje v tis.Kč</t>
  </si>
  <si>
    <t>organizace</t>
  </si>
  <si>
    <t>název akce</t>
  </si>
  <si>
    <t>Běžné</t>
  </si>
  <si>
    <t>Kapitálové</t>
  </si>
  <si>
    <t>1) strategické akce</t>
  </si>
  <si>
    <t xml:space="preserve">    strategické akce celkem :</t>
  </si>
  <si>
    <t>2) ostatní akce</t>
  </si>
  <si>
    <t xml:space="preserve">    ostatní akce celkem :</t>
  </si>
  <si>
    <t>Kapitola 01- Rozvoj obce - převod finančních prostředků do roku 2009</t>
  </si>
  <si>
    <t>Kapitola  01 c e l k e m</t>
  </si>
  <si>
    <t>Kapitola 02- Městská infrastruktura - převod finančních prostředků do roku 2009</t>
  </si>
  <si>
    <t>Kapitola  02 c e l k e m</t>
  </si>
  <si>
    <t>Kapitola  03 c e l k e m</t>
  </si>
  <si>
    <t>Kapitola  04 c e l k e m</t>
  </si>
  <si>
    <t>Kapitola 04 - Školství, mládež a tělovýchova - převod finančních prostředků do roku 2009</t>
  </si>
  <si>
    <t>Kapitola 05 - Zdravotnictví a sociální oblast - převod finančních prostředků do roku 2009</t>
  </si>
  <si>
    <t>Kapitola  05 c e l k e m</t>
  </si>
  <si>
    <t>Kapitola 06 - Kultura, sport a cestovní ruch - převod finančních prostředků do roku 2009</t>
  </si>
  <si>
    <t>Kapitola  06 c e l k e m</t>
  </si>
  <si>
    <t>Kapitola 07 - Bezpečnost - převod finančních prostředků do roku 2009</t>
  </si>
  <si>
    <t>Kapitola  07 c e l k e m</t>
  </si>
  <si>
    <t>Kapitola 08 - Hospodářství - převod finančních prostředků do roku 2009</t>
  </si>
  <si>
    <t>Kapitola  08 c e l k e m</t>
  </si>
  <si>
    <t>Kapitola 09 - Vnitřní správa - převod finančních prostředků do roku 2009</t>
  </si>
  <si>
    <t>Kapitola  09 c e l k e m</t>
  </si>
  <si>
    <t>03</t>
  </si>
  <si>
    <t>01</t>
  </si>
  <si>
    <t xml:space="preserve"> ostatní akce celkem :</t>
  </si>
  <si>
    <t>04</t>
  </si>
  <si>
    <t>kap.</t>
  </si>
  <si>
    <t xml:space="preserve">Název </t>
  </si>
  <si>
    <t>Rozvoj obce</t>
  </si>
  <si>
    <t>02</t>
  </si>
  <si>
    <t>Městská infrastruktura</t>
  </si>
  <si>
    <t>Doprava</t>
  </si>
  <si>
    <t>Školství, mládež a samospráva</t>
  </si>
  <si>
    <t>05</t>
  </si>
  <si>
    <t>Zdravotnictví a sociální oblast</t>
  </si>
  <si>
    <t>06</t>
  </si>
  <si>
    <t>Kultuta, sport a cestovní ruch</t>
  </si>
  <si>
    <t>07</t>
  </si>
  <si>
    <t>Bezpečnost</t>
  </si>
  <si>
    <t>08</t>
  </si>
  <si>
    <t>Hospodářství</t>
  </si>
  <si>
    <t>09</t>
  </si>
  <si>
    <t>Vnitřní správa</t>
  </si>
  <si>
    <t>10</t>
  </si>
  <si>
    <t>Pokladní správa</t>
  </si>
  <si>
    <t>C E L K E M</t>
  </si>
  <si>
    <t>Rekapitulace převodu nevyčerpaných finančních prostředků z roku 2008 do roku 2009</t>
  </si>
  <si>
    <t>DP hl.m.Prahy, a.s.</t>
  </si>
  <si>
    <t>00000094</t>
  </si>
  <si>
    <t>I. provozní úsek trasy D metra</t>
  </si>
  <si>
    <t>Kapitola 03 - Doprava - převod finančních prostředků do roku 2009</t>
  </si>
  <si>
    <t>Odbor hospodářské správy</t>
  </si>
  <si>
    <t>Rekonstrukce prostoru rady HMP</t>
  </si>
  <si>
    <t>21</t>
  </si>
  <si>
    <t>OMI - MHMP</t>
  </si>
  <si>
    <t>Protipovodňová opatření na ochranu HMP</t>
  </si>
  <si>
    <t>Celk.přest. a rozšíř. ÚČOV na Císařském ostrově</t>
  </si>
  <si>
    <t>Strahovský tunel, 2.st.</t>
  </si>
  <si>
    <t>Strahovský tunel, 3.st.</t>
  </si>
  <si>
    <t>MO Radlická - Strahovský tunel</t>
  </si>
  <si>
    <t>MO Špejchar - Pelc/Tyrolka</t>
  </si>
  <si>
    <t>MO Prašný Most - Špejchar</t>
  </si>
  <si>
    <t>MO Myslbekova - Prašný Most</t>
  </si>
  <si>
    <t>Oprava Karlova mostu</t>
  </si>
  <si>
    <t>Vysočanská radiála</t>
  </si>
  <si>
    <t>MÚK PPO - Liberecká</t>
  </si>
  <si>
    <t>29</t>
  </si>
  <si>
    <t>DOP - Technická správa komunikací</t>
  </si>
  <si>
    <t>Chodníkový program</t>
  </si>
  <si>
    <t>Galerie HMP</t>
  </si>
  <si>
    <t>0004611</t>
  </si>
  <si>
    <t>Rekonstrukce Bílkovy vily</t>
  </si>
  <si>
    <t>0040047</t>
  </si>
  <si>
    <t>Rekonstrukce Rothmayerovy vily</t>
  </si>
  <si>
    <t>Městská knihovna v Praze</t>
  </si>
  <si>
    <t>0008757</t>
  </si>
  <si>
    <t>Rekonstrukce a modernizace knih.Ruská</t>
  </si>
  <si>
    <t>19</t>
  </si>
  <si>
    <t>OSM</t>
  </si>
  <si>
    <t>23</t>
  </si>
  <si>
    <t>Bydlení Špitálka - technická infrastruktura</t>
  </si>
  <si>
    <t>Bytové objekty</t>
  </si>
  <si>
    <t>0006963</t>
  </si>
  <si>
    <t>0000012</t>
  </si>
  <si>
    <t>0006786</t>
  </si>
  <si>
    <t>0000065</t>
  </si>
  <si>
    <t>0009524</t>
  </si>
  <si>
    <t>0009543</t>
  </si>
  <si>
    <t>0000079</t>
  </si>
  <si>
    <t>0000080</t>
  </si>
  <si>
    <t>0009515</t>
  </si>
  <si>
    <t>0000053</t>
  </si>
  <si>
    <t>0004663</t>
  </si>
  <si>
    <t>0007560</t>
  </si>
  <si>
    <t>0007694</t>
  </si>
  <si>
    <t>0040064</t>
  </si>
  <si>
    <t>0008103</t>
  </si>
  <si>
    <t xml:space="preserve">Příloha č. 1 k usnesení Zastupitelstva HMP č. 21/1 ze dne 27.11.2008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</si>
</sst>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b/>
      <sz val="9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i/>
      <u val="single"/>
      <sz val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20" applyFont="1" applyAlignment="1">
      <alignment horizontal="center"/>
      <protection/>
    </xf>
    <xf numFmtId="49" fontId="0" fillId="0" borderId="0" xfId="20" applyNumberFormat="1" applyAlignment="1">
      <alignment horizontal="center" vertical="center"/>
      <protection/>
    </xf>
    <xf numFmtId="0" fontId="0" fillId="0" borderId="0" xfId="20">
      <alignment/>
      <protection/>
    </xf>
    <xf numFmtId="49" fontId="4" fillId="0" borderId="1" xfId="20" applyNumberFormat="1" applyFont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/>
      <protection/>
    </xf>
    <xf numFmtId="0" fontId="4" fillId="0" borderId="1" xfId="20" applyFont="1" applyBorder="1" applyAlignment="1">
      <alignment horizontal="center"/>
      <protection/>
    </xf>
    <xf numFmtId="0" fontId="4" fillId="0" borderId="3" xfId="20" applyFont="1" applyBorder="1" applyAlignment="1">
      <alignment horizontal="center"/>
      <protection/>
    </xf>
    <xf numFmtId="0" fontId="4" fillId="0" borderId="4" xfId="20" applyFont="1" applyBorder="1" applyAlignment="1">
      <alignment horizontal="center"/>
      <protection/>
    </xf>
    <xf numFmtId="0" fontId="4" fillId="0" borderId="5" xfId="20" applyFont="1" applyBorder="1" applyAlignment="1">
      <alignment horizontal="center"/>
      <protection/>
    </xf>
    <xf numFmtId="0" fontId="4" fillId="0" borderId="6" xfId="20" applyFont="1" applyBorder="1" applyAlignment="1">
      <alignment horizontal="center"/>
      <protection/>
    </xf>
    <xf numFmtId="49" fontId="0" fillId="0" borderId="7" xfId="20" applyNumberFormat="1" applyBorder="1" applyAlignment="1">
      <alignment horizontal="center" vertical="center"/>
      <protection/>
    </xf>
    <xf numFmtId="0" fontId="4" fillId="0" borderId="8" xfId="20" applyFont="1" applyBorder="1" applyAlignment="1">
      <alignment horizontal="center"/>
      <protection/>
    </xf>
    <xf numFmtId="0" fontId="4" fillId="0" borderId="7" xfId="20" applyFont="1" applyBorder="1" applyAlignment="1">
      <alignment horizontal="center"/>
      <protection/>
    </xf>
    <xf numFmtId="0" fontId="4" fillId="0" borderId="9" xfId="20" applyFont="1" applyBorder="1" applyAlignment="1">
      <alignment horizontal="center"/>
      <protection/>
    </xf>
    <xf numFmtId="0" fontId="4" fillId="0" borderId="10" xfId="20" applyFont="1" applyBorder="1" applyAlignment="1">
      <alignment horizontal="center"/>
      <protection/>
    </xf>
    <xf numFmtId="49" fontId="5" fillId="0" borderId="11" xfId="20" applyNumberFormat="1" applyFont="1" applyBorder="1" applyAlignment="1">
      <alignment horizontal="center" vertical="center"/>
      <protection/>
    </xf>
    <xf numFmtId="0" fontId="5" fillId="0" borderId="11" xfId="20" applyFont="1" applyBorder="1" applyAlignment="1">
      <alignment vertical="center"/>
      <protection/>
    </xf>
    <xf numFmtId="0" fontId="5" fillId="0" borderId="11" xfId="20" applyFont="1" applyBorder="1" applyAlignment="1">
      <alignment horizontal="center" vertical="center"/>
      <protection/>
    </xf>
    <xf numFmtId="49" fontId="5" fillId="0" borderId="11" xfId="0" applyNumberFormat="1" applyFont="1" applyBorder="1" applyAlignment="1">
      <alignment horizontal="center" vertical="center"/>
    </xf>
    <xf numFmtId="164" fontId="5" fillId="0" borderId="11" xfId="20" applyNumberFormat="1" applyFont="1" applyBorder="1" applyAlignment="1">
      <alignment horizontal="center" vertical="center"/>
      <protection/>
    </xf>
    <xf numFmtId="4" fontId="5" fillId="0" borderId="11" xfId="20" applyNumberFormat="1" applyFont="1" applyBorder="1" applyAlignment="1">
      <alignment vertical="center"/>
      <protection/>
    </xf>
    <xf numFmtId="0" fontId="5" fillId="2" borderId="11" xfId="20" applyFont="1" applyFill="1" applyBorder="1" applyAlignment="1">
      <alignment vertical="center"/>
      <protection/>
    </xf>
    <xf numFmtId="4" fontId="5" fillId="2" borderId="11" xfId="20" applyNumberFormat="1" applyFont="1" applyFill="1" applyBorder="1" applyAlignment="1">
      <alignment vertical="center"/>
      <protection/>
    </xf>
    <xf numFmtId="49" fontId="0" fillId="3" borderId="4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4" fontId="4" fillId="3" borderId="12" xfId="0" applyNumberFormat="1" applyFont="1" applyFill="1" applyBorder="1" applyAlignment="1">
      <alignment horizontal="right" vertical="center"/>
    </xf>
    <xf numFmtId="0" fontId="0" fillId="0" borderId="5" xfId="20" applyBorder="1">
      <alignment/>
      <protection/>
    </xf>
    <xf numFmtId="0" fontId="4" fillId="0" borderId="11" xfId="20" applyFont="1" applyBorder="1" applyAlignment="1">
      <alignment vertical="center"/>
      <protection/>
    </xf>
    <xf numFmtId="4" fontId="5" fillId="0" borderId="13" xfId="20" applyNumberFormat="1" applyFont="1" applyBorder="1" applyAlignment="1">
      <alignment vertical="center"/>
      <protection/>
    </xf>
    <xf numFmtId="4" fontId="4" fillId="0" borderId="11" xfId="20" applyNumberFormat="1" applyFont="1" applyBorder="1" applyAlignment="1">
      <alignment vertical="center"/>
      <protection/>
    </xf>
    <xf numFmtId="4" fontId="4" fillId="0" borderId="13" xfId="20" applyNumberFormat="1" applyFont="1" applyBorder="1" applyAlignment="1">
      <alignment vertical="center"/>
      <protection/>
    </xf>
    <xf numFmtId="4" fontId="4" fillId="4" borderId="11" xfId="20" applyNumberFormat="1" applyFont="1" applyFill="1" applyBorder="1" applyAlignment="1">
      <alignment vertical="center"/>
      <protection/>
    </xf>
    <xf numFmtId="4" fontId="4" fillId="4" borderId="13" xfId="20" applyNumberFormat="1" applyFont="1" applyFill="1" applyBorder="1" applyAlignment="1">
      <alignment vertical="center"/>
      <protection/>
    </xf>
    <xf numFmtId="4" fontId="4" fillId="0" borderId="11" xfId="20" applyNumberFormat="1" applyFont="1" applyFill="1" applyBorder="1" applyAlignment="1">
      <alignment vertical="center"/>
      <protection/>
    </xf>
    <xf numFmtId="4" fontId="4" fillId="0" borderId="13" xfId="20" applyNumberFormat="1" applyFont="1" applyFill="1" applyBorder="1" applyAlignment="1">
      <alignment vertical="center"/>
      <protection/>
    </xf>
    <xf numFmtId="2" fontId="4" fillId="0" borderId="11" xfId="0" applyNumberFormat="1" applyFont="1" applyBorder="1" applyAlignment="1">
      <alignment/>
    </xf>
    <xf numFmtId="4" fontId="5" fillId="0" borderId="11" xfId="20" applyNumberFormat="1" applyFont="1" applyFill="1" applyBorder="1" applyAlignment="1">
      <alignment vertical="center"/>
      <protection/>
    </xf>
    <xf numFmtId="4" fontId="5" fillId="0" borderId="13" xfId="20" applyNumberFormat="1" applyFont="1" applyFill="1" applyBorder="1" applyAlignment="1">
      <alignment vertical="center"/>
      <protection/>
    </xf>
    <xf numFmtId="4" fontId="5" fillId="5" borderId="11" xfId="20" applyNumberFormat="1" applyFont="1" applyFill="1" applyBorder="1" applyAlignment="1">
      <alignment vertical="center"/>
      <protection/>
    </xf>
    <xf numFmtId="49" fontId="5" fillId="0" borderId="14" xfId="20" applyNumberFormat="1" applyFont="1" applyFill="1" applyBorder="1" applyAlignment="1">
      <alignment horizontal="center" vertical="center"/>
      <protection/>
    </xf>
    <xf numFmtId="2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1" xfId="20" applyNumberFormat="1" applyFont="1" applyFill="1" applyBorder="1">
      <alignment/>
      <protection/>
    </xf>
    <xf numFmtId="49" fontId="5" fillId="0" borderId="15" xfId="20" applyNumberFormat="1" applyFont="1" applyBorder="1" applyAlignment="1">
      <alignment horizontal="center" vertical="center"/>
      <protection/>
    </xf>
    <xf numFmtId="4" fontId="0" fillId="0" borderId="0" xfId="0" applyNumberFormat="1" applyAlignment="1">
      <alignment/>
    </xf>
    <xf numFmtId="0" fontId="10" fillId="0" borderId="11" xfId="20" applyFont="1" applyBorder="1" applyAlignment="1">
      <alignment vertical="center"/>
      <protection/>
    </xf>
    <xf numFmtId="49" fontId="0" fillId="0" borderId="4" xfId="20" applyNumberFormat="1" applyBorder="1" applyAlignment="1">
      <alignment horizontal="center" vertical="center"/>
      <protection/>
    </xf>
    <xf numFmtId="49" fontId="8" fillId="0" borderId="2" xfId="20" applyNumberFormat="1" applyFont="1" applyBorder="1" applyAlignment="1">
      <alignment horizontal="center" vertical="center"/>
      <protection/>
    </xf>
    <xf numFmtId="49" fontId="8" fillId="0" borderId="8" xfId="20" applyNumberFormat="1" applyFont="1" applyBorder="1" applyAlignment="1">
      <alignment horizontal="center" vertical="center"/>
      <protection/>
    </xf>
    <xf numFmtId="49" fontId="4" fillId="0" borderId="14" xfId="20" applyNumberFormat="1" applyFont="1" applyBorder="1" applyAlignment="1">
      <alignment horizontal="center" vertical="center"/>
      <protection/>
    </xf>
    <xf numFmtId="49" fontId="5" fillId="0" borderId="14" xfId="20" applyNumberFormat="1" applyFont="1" applyBorder="1" applyAlignment="1">
      <alignment horizontal="center" vertical="center"/>
      <protection/>
    </xf>
    <xf numFmtId="49" fontId="4" fillId="0" borderId="16" xfId="20" applyNumberFormat="1" applyFont="1" applyFill="1" applyBorder="1" applyAlignment="1">
      <alignment horizontal="center" vertical="center"/>
      <protection/>
    </xf>
    <xf numFmtId="0" fontId="5" fillId="0" borderId="17" xfId="20" applyFont="1" applyBorder="1" applyAlignment="1">
      <alignment vertical="center"/>
      <protection/>
    </xf>
    <xf numFmtId="4" fontId="5" fillId="0" borderId="17" xfId="20" applyNumberFormat="1" applyFont="1" applyBorder="1" applyAlignment="1">
      <alignment vertical="center"/>
      <protection/>
    </xf>
    <xf numFmtId="0" fontId="0" fillId="0" borderId="4" xfId="20" applyBorder="1">
      <alignment/>
      <protection/>
    </xf>
    <xf numFmtId="0" fontId="0" fillId="0" borderId="6" xfId="20" applyBorder="1">
      <alignment/>
      <protection/>
    </xf>
    <xf numFmtId="0" fontId="9" fillId="0" borderId="18" xfId="20" applyFont="1" applyBorder="1" applyAlignment="1">
      <alignment vertical="center"/>
      <protection/>
    </xf>
    <xf numFmtId="0" fontId="5" fillId="0" borderId="18" xfId="20" applyFont="1" applyBorder="1" applyAlignment="1">
      <alignment vertical="center"/>
      <protection/>
    </xf>
    <xf numFmtId="0" fontId="4" fillId="0" borderId="18" xfId="20" applyFont="1" applyBorder="1" applyAlignment="1">
      <alignment vertical="center"/>
      <protection/>
    </xf>
    <xf numFmtId="0" fontId="4" fillId="4" borderId="18" xfId="20" applyFont="1" applyFill="1" applyBorder="1" applyAlignment="1">
      <alignment vertical="center"/>
      <protection/>
    </xf>
    <xf numFmtId="0" fontId="4" fillId="0" borderId="18" xfId="20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vertical="center"/>
      <protection/>
    </xf>
    <xf numFmtId="0" fontId="5" fillId="5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4" fillId="4" borderId="20" xfId="20" applyFont="1" applyFill="1" applyBorder="1" applyAlignment="1">
      <alignment vertical="center"/>
      <protection/>
    </xf>
    <xf numFmtId="4" fontId="4" fillId="4" borderId="21" xfId="0" applyNumberFormat="1" applyFont="1" applyFill="1" applyBorder="1" applyAlignment="1">
      <alignment/>
    </xf>
    <xf numFmtId="4" fontId="4" fillId="4" borderId="22" xfId="20" applyNumberFormat="1" applyFont="1" applyFill="1" applyBorder="1" applyAlignment="1">
      <alignment vertical="center"/>
      <protection/>
    </xf>
    <xf numFmtId="0" fontId="5" fillId="0" borderId="11" xfId="20" applyFont="1" applyBorder="1" applyAlignment="1">
      <alignment horizontal="left" vertical="center"/>
      <protection/>
    </xf>
    <xf numFmtId="4" fontId="5" fillId="0" borderId="23" xfId="20" applyNumberFormat="1" applyFont="1" applyBorder="1" applyAlignment="1">
      <alignment vertical="center"/>
      <protection/>
    </xf>
    <xf numFmtId="4" fontId="4" fillId="3" borderId="24" xfId="0" applyNumberFormat="1" applyFont="1" applyFill="1" applyBorder="1" applyAlignment="1">
      <alignment horizontal="right" vertical="center"/>
    </xf>
    <xf numFmtId="49" fontId="5" fillId="0" borderId="18" xfId="20" applyNumberFormat="1" applyFont="1" applyBorder="1" applyAlignment="1">
      <alignment horizontal="center" vertical="center"/>
      <protection/>
    </xf>
    <xf numFmtId="4" fontId="5" fillId="2" borderId="13" xfId="20" applyNumberFormat="1" applyFont="1" applyFill="1" applyBorder="1" applyAlignment="1">
      <alignment vertical="center"/>
      <protection/>
    </xf>
    <xf numFmtId="0" fontId="5" fillId="0" borderId="0" xfId="0" applyFont="1" applyBorder="1" applyAlignment="1">
      <alignment/>
    </xf>
    <xf numFmtId="0" fontId="7" fillId="0" borderId="0" xfId="20" applyFont="1" applyAlignment="1">
      <alignment horizontal="left"/>
      <protection/>
    </xf>
    <xf numFmtId="0" fontId="4" fillId="0" borderId="4" xfId="20" applyFont="1" applyBorder="1" applyAlignment="1">
      <alignment horizontal="center"/>
      <protection/>
    </xf>
    <xf numFmtId="0" fontId="4" fillId="0" borderId="5" xfId="20" applyFont="1" applyBorder="1" applyAlignment="1">
      <alignment horizontal="center"/>
      <protection/>
    </xf>
    <xf numFmtId="0" fontId="4" fillId="0" borderId="6" xfId="20" applyFont="1" applyBorder="1" applyAlignment="1">
      <alignment horizontal="center"/>
      <protection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20" applyFont="1" applyAlignment="1">
      <alignment horizontal="center"/>
      <protection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kap.05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C1" sqref="C1:E1"/>
    </sheetView>
  </sheetViews>
  <sheetFormatPr defaultColWidth="9.00390625" defaultRowHeight="12.75"/>
  <cols>
    <col min="2" max="2" width="39.125" style="0" customWidth="1"/>
    <col min="3" max="3" width="18.75390625" style="0" customWidth="1"/>
    <col min="4" max="4" width="19.875" style="0" customWidth="1"/>
    <col min="5" max="5" width="18.00390625" style="0" customWidth="1"/>
  </cols>
  <sheetData>
    <row r="1" spans="3:5" ht="12.75">
      <c r="C1" s="80" t="s">
        <v>109</v>
      </c>
      <c r="D1" s="81"/>
      <c r="E1" s="81"/>
    </row>
    <row r="4" spans="1:5" ht="15.75">
      <c r="A4" s="76" t="s">
        <v>58</v>
      </c>
      <c r="B4" s="76"/>
      <c r="C4" s="76"/>
      <c r="D4" s="76"/>
      <c r="E4" s="76"/>
    </row>
    <row r="5" spans="1:5" ht="18.75" thickBot="1">
      <c r="A5" s="1"/>
      <c r="B5" s="1"/>
      <c r="C5" s="1"/>
      <c r="D5" s="1"/>
      <c r="E5" s="1"/>
    </row>
    <row r="6" spans="1:5" ht="13.5" thickBot="1">
      <c r="A6" s="49"/>
      <c r="B6" s="57"/>
      <c r="C6" s="28"/>
      <c r="D6" s="28"/>
      <c r="E6" s="58"/>
    </row>
    <row r="7" spans="1:5" ht="13.5" thickBot="1">
      <c r="A7" s="50" t="s">
        <v>38</v>
      </c>
      <c r="B7" s="5" t="s">
        <v>39</v>
      </c>
      <c r="C7" s="77" t="s">
        <v>8</v>
      </c>
      <c r="D7" s="78"/>
      <c r="E7" s="79"/>
    </row>
    <row r="8" spans="1:5" ht="13.5" thickBot="1">
      <c r="A8" s="51"/>
      <c r="B8" s="12"/>
      <c r="C8" s="13" t="s">
        <v>11</v>
      </c>
      <c r="D8" s="14" t="s">
        <v>12</v>
      </c>
      <c r="E8" s="13" t="s">
        <v>0</v>
      </c>
    </row>
    <row r="9" spans="1:5" ht="12.75">
      <c r="A9" s="52"/>
      <c r="B9" s="59" t="s">
        <v>13</v>
      </c>
      <c r="C9" s="29"/>
      <c r="D9" s="29"/>
      <c r="E9" s="32"/>
    </row>
    <row r="10" spans="1:5" ht="12.75">
      <c r="A10" s="52"/>
      <c r="B10" s="59"/>
      <c r="C10" s="29"/>
      <c r="D10" s="29"/>
      <c r="E10" s="32"/>
    </row>
    <row r="11" spans="1:5" ht="12.75">
      <c r="A11" s="53" t="s">
        <v>41</v>
      </c>
      <c r="B11" s="60" t="s">
        <v>42</v>
      </c>
      <c r="C11" s="21">
        <f>'kap.02'!$H$13</f>
        <v>0</v>
      </c>
      <c r="D11" s="21">
        <f>'kap.02'!$I$13</f>
        <v>1065590</v>
      </c>
      <c r="E11" s="30">
        <f>SUM(C11:D11)</f>
        <v>1065590</v>
      </c>
    </row>
    <row r="12" spans="1:5" ht="12.75">
      <c r="A12" s="53" t="s">
        <v>34</v>
      </c>
      <c r="B12" s="60" t="s">
        <v>43</v>
      </c>
      <c r="C12" s="21">
        <f>'kap.03'!H17</f>
        <v>0</v>
      </c>
      <c r="D12" s="21">
        <f>'kap.03'!I17</f>
        <v>2708750</v>
      </c>
      <c r="E12" s="30">
        <f>SUM(C12:D12)</f>
        <v>2708750</v>
      </c>
    </row>
    <row r="13" spans="1:5" ht="12.75">
      <c r="A13" s="52"/>
      <c r="B13" s="61"/>
      <c r="C13" s="31"/>
      <c r="D13" s="31"/>
      <c r="E13" s="30"/>
    </row>
    <row r="14" spans="1:5" ht="12.75">
      <c r="A14" s="52"/>
      <c r="B14" s="62" t="s">
        <v>14</v>
      </c>
      <c r="C14" s="33">
        <f>SUM(C11:C13)</f>
        <v>0</v>
      </c>
      <c r="D14" s="33">
        <f>SUM(D11:D13)</f>
        <v>3774340</v>
      </c>
      <c r="E14" s="34">
        <f>SUM(C14:D14)</f>
        <v>3774340</v>
      </c>
    </row>
    <row r="15" spans="1:5" ht="12.75">
      <c r="A15" s="52"/>
      <c r="B15" s="63"/>
      <c r="C15" s="35"/>
      <c r="D15" s="35"/>
      <c r="E15" s="36"/>
    </row>
    <row r="16" spans="1:5" ht="12.75">
      <c r="A16" s="52"/>
      <c r="B16" s="61"/>
      <c r="C16" s="31"/>
      <c r="D16" s="31"/>
      <c r="E16" s="32"/>
    </row>
    <row r="17" spans="1:5" ht="12.75">
      <c r="A17" s="52"/>
      <c r="B17" s="59" t="s">
        <v>15</v>
      </c>
      <c r="C17" s="31"/>
      <c r="D17" s="31"/>
      <c r="E17" s="32"/>
    </row>
    <row r="18" spans="1:5" ht="12.75">
      <c r="A18" s="52"/>
      <c r="B18" s="61"/>
      <c r="C18" s="37"/>
      <c r="D18" s="31"/>
      <c r="E18" s="32"/>
    </row>
    <row r="19" spans="1:5" ht="12.75">
      <c r="A19" s="53" t="s">
        <v>35</v>
      </c>
      <c r="B19" s="64" t="s">
        <v>40</v>
      </c>
      <c r="C19" s="40">
        <f>'kap.01'!$H$25</f>
        <v>0</v>
      </c>
      <c r="D19" s="38">
        <f>'kap.01'!$I$25</f>
        <v>0</v>
      </c>
      <c r="E19" s="39">
        <f aca="true" t="shared" si="0" ref="E19:E28">SUM(C19:D19)</f>
        <v>0</v>
      </c>
    </row>
    <row r="20" spans="1:5" ht="12.75">
      <c r="A20" s="53" t="s">
        <v>41</v>
      </c>
      <c r="B20" s="65" t="s">
        <v>42</v>
      </c>
      <c r="C20" s="40">
        <f>'kap.02'!$H$25</f>
        <v>0</v>
      </c>
      <c r="D20" s="40">
        <f>'kap.02'!$I$25</f>
        <v>0</v>
      </c>
      <c r="E20" s="30">
        <f t="shared" si="0"/>
        <v>0</v>
      </c>
    </row>
    <row r="21" spans="1:5" ht="12.75">
      <c r="A21" s="53" t="s">
        <v>34</v>
      </c>
      <c r="B21" s="65" t="s">
        <v>43</v>
      </c>
      <c r="C21" s="40">
        <f>'kap.03'!H29</f>
        <v>0</v>
      </c>
      <c r="D21" s="40">
        <f>'kap.03'!I29</f>
        <v>54700</v>
      </c>
      <c r="E21" s="30">
        <f t="shared" si="0"/>
        <v>54700</v>
      </c>
    </row>
    <row r="22" spans="1:5" ht="12.75">
      <c r="A22" s="41" t="s">
        <v>37</v>
      </c>
      <c r="B22" s="64" t="s">
        <v>44</v>
      </c>
      <c r="C22" s="42">
        <f>'kap.04'!H25</f>
        <v>0</v>
      </c>
      <c r="D22" s="38">
        <f>'kap.04'!I25</f>
        <v>0</v>
      </c>
      <c r="E22" s="30">
        <f t="shared" si="0"/>
        <v>0</v>
      </c>
    </row>
    <row r="23" spans="1:5" ht="12.75">
      <c r="A23" s="41" t="s">
        <v>45</v>
      </c>
      <c r="B23" s="64" t="s">
        <v>46</v>
      </c>
      <c r="C23" s="40">
        <f>'kap.05'!H25</f>
        <v>0</v>
      </c>
      <c r="D23" s="40">
        <f>'kap.05'!I25</f>
        <v>0</v>
      </c>
      <c r="E23" s="30">
        <f t="shared" si="0"/>
        <v>0</v>
      </c>
    </row>
    <row r="24" spans="1:5" ht="12.75">
      <c r="A24" s="41" t="s">
        <v>47</v>
      </c>
      <c r="B24" s="64" t="s">
        <v>48</v>
      </c>
      <c r="C24" s="40">
        <f>'kap.06'!H24</f>
        <v>50400</v>
      </c>
      <c r="D24" s="38">
        <f>'kap.06'!I24</f>
        <v>32080</v>
      </c>
      <c r="E24" s="30">
        <f t="shared" si="0"/>
        <v>82480</v>
      </c>
    </row>
    <row r="25" spans="1:5" ht="12.75">
      <c r="A25" s="41" t="s">
        <v>49</v>
      </c>
      <c r="B25" s="64" t="s">
        <v>50</v>
      </c>
      <c r="C25" s="42">
        <f>'kap.07'!H25</f>
        <v>0</v>
      </c>
      <c r="D25" s="38">
        <f>'kap.07'!I25</f>
        <v>0</v>
      </c>
      <c r="E25" s="30">
        <f t="shared" si="0"/>
        <v>0</v>
      </c>
    </row>
    <row r="26" spans="1:5" ht="12.75">
      <c r="A26" s="41" t="s">
        <v>51</v>
      </c>
      <c r="B26" s="64" t="s">
        <v>52</v>
      </c>
      <c r="C26" s="43">
        <f>'kap.08'!H25</f>
        <v>0</v>
      </c>
      <c r="D26" s="38">
        <f>'kap.08'!I25</f>
        <v>2450</v>
      </c>
      <c r="E26" s="30">
        <f t="shared" si="0"/>
        <v>2450</v>
      </c>
    </row>
    <row r="27" spans="1:5" ht="12.75">
      <c r="A27" s="41" t="s">
        <v>53</v>
      </c>
      <c r="B27" s="64" t="s">
        <v>54</v>
      </c>
      <c r="C27" s="43">
        <f>'kap.09'!H25</f>
        <v>0</v>
      </c>
      <c r="D27" s="38">
        <f>'kap.09'!I25</f>
        <v>2300</v>
      </c>
      <c r="E27" s="30">
        <f t="shared" si="0"/>
        <v>2300</v>
      </c>
    </row>
    <row r="28" spans="1:5" ht="12.75">
      <c r="A28" s="41" t="s">
        <v>55</v>
      </c>
      <c r="B28" s="64" t="s">
        <v>56</v>
      </c>
      <c r="C28" s="43"/>
      <c r="D28" s="38"/>
      <c r="E28" s="30">
        <f t="shared" si="0"/>
        <v>0</v>
      </c>
    </row>
    <row r="29" spans="1:5" ht="12.75">
      <c r="A29" s="54"/>
      <c r="B29" s="66"/>
      <c r="C29" s="44"/>
      <c r="D29" s="45"/>
      <c r="E29" s="30"/>
    </row>
    <row r="30" spans="1:5" ht="13.5" thickBot="1">
      <c r="A30" s="54"/>
      <c r="B30" s="67" t="s">
        <v>36</v>
      </c>
      <c r="C30" s="68">
        <f>SUM(C19:C29)</f>
        <v>50400</v>
      </c>
      <c r="D30" s="68">
        <f>SUM(D19:D29)</f>
        <v>91530</v>
      </c>
      <c r="E30" s="69">
        <f>SUM(C30:D30)</f>
        <v>141930</v>
      </c>
    </row>
    <row r="31" spans="1:5" ht="13.5" thickBot="1">
      <c r="A31" s="46"/>
      <c r="B31" s="55"/>
      <c r="C31" s="56"/>
      <c r="D31" s="56"/>
      <c r="E31" s="71"/>
    </row>
    <row r="32" spans="1:5" ht="16.5" thickBot="1">
      <c r="A32" s="24"/>
      <c r="B32" s="25" t="s">
        <v>57</v>
      </c>
      <c r="C32" s="27">
        <f>C14+C30</f>
        <v>50400</v>
      </c>
      <c r="D32" s="27">
        <f>D14+D30</f>
        <v>3865870</v>
      </c>
      <c r="E32" s="72">
        <f>E14+E30</f>
        <v>3916270</v>
      </c>
    </row>
    <row r="35" ht="12.75">
      <c r="C35" s="47"/>
    </row>
  </sheetData>
  <mergeCells count="3">
    <mergeCell ref="A4:E4"/>
    <mergeCell ref="C7:E7"/>
    <mergeCell ref="C1:E1"/>
  </mergeCells>
  <printOptions/>
  <pageMargins left="1.49" right="0.75" top="1" bottom="1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J28"/>
  <sheetViews>
    <sheetView workbookViewId="0" topLeftCell="A1">
      <selection activeCell="A6" sqref="A6:J28"/>
    </sheetView>
  </sheetViews>
  <sheetFormatPr defaultColWidth="9.00390625" defaultRowHeight="12.75"/>
  <cols>
    <col min="2" max="2" width="21.875" style="0" customWidth="1"/>
    <col min="7" max="7" width="31.25390625" style="0" customWidth="1"/>
    <col min="8" max="8" width="9.25390625" style="0" customWidth="1"/>
    <col min="9" max="9" width="10.25390625" style="0" customWidth="1"/>
    <col min="10" max="10" width="12.125" style="0" customWidth="1"/>
  </cols>
  <sheetData>
    <row r="4" spans="1:10" ht="18">
      <c r="A4" s="82" t="s">
        <v>32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3.5" thickBot="1">
      <c r="A5" s="2"/>
      <c r="B5" s="3"/>
      <c r="C5" s="3"/>
      <c r="D5" s="3"/>
      <c r="E5" s="3"/>
      <c r="F5" s="3"/>
      <c r="G5" s="3"/>
      <c r="H5" s="3"/>
      <c r="I5" s="3"/>
      <c r="J5" s="3"/>
    </row>
    <row r="6" spans="1:10" ht="13.5" thickBot="1">
      <c r="A6" s="4" t="s">
        <v>1</v>
      </c>
      <c r="B6" s="5" t="s">
        <v>2</v>
      </c>
      <c r="C6" s="6" t="s">
        <v>3</v>
      </c>
      <c r="D6" s="7" t="s">
        <v>4</v>
      </c>
      <c r="E6" s="6" t="s">
        <v>5</v>
      </c>
      <c r="F6" s="6" t="s">
        <v>6</v>
      </c>
      <c r="G6" s="6" t="s">
        <v>7</v>
      </c>
      <c r="H6" s="8"/>
      <c r="I6" s="9" t="s">
        <v>8</v>
      </c>
      <c r="J6" s="10"/>
    </row>
    <row r="7" spans="1:10" ht="13.5" thickBot="1">
      <c r="A7" s="11"/>
      <c r="B7" s="12" t="s">
        <v>9</v>
      </c>
      <c r="C7" s="13"/>
      <c r="D7" s="14"/>
      <c r="E7" s="13"/>
      <c r="F7" s="13"/>
      <c r="G7" s="13" t="s">
        <v>10</v>
      </c>
      <c r="H7" s="15" t="s">
        <v>11</v>
      </c>
      <c r="I7" s="9" t="s">
        <v>12</v>
      </c>
      <c r="J7" s="15" t="s">
        <v>0</v>
      </c>
    </row>
    <row r="8" spans="1:10" ht="12.75">
      <c r="A8" s="73"/>
      <c r="B8" s="17" t="s">
        <v>13</v>
      </c>
      <c r="C8" s="18"/>
      <c r="D8" s="18"/>
      <c r="E8" s="19"/>
      <c r="F8" s="20"/>
      <c r="G8" s="17"/>
      <c r="H8" s="17"/>
      <c r="I8" s="17"/>
      <c r="J8" s="30"/>
    </row>
    <row r="9" spans="1:10" ht="12.75">
      <c r="A9" s="73"/>
      <c r="B9" s="17"/>
      <c r="C9" s="18"/>
      <c r="D9" s="18"/>
      <c r="E9" s="19"/>
      <c r="F9" s="20"/>
      <c r="G9" s="17"/>
      <c r="H9" s="21"/>
      <c r="I9" s="21"/>
      <c r="J9" s="30">
        <f>SUM(H9:I9)</f>
        <v>0</v>
      </c>
    </row>
    <row r="10" spans="1:10" ht="12.75">
      <c r="A10" s="73"/>
      <c r="B10" s="17"/>
      <c r="C10" s="18"/>
      <c r="D10" s="18"/>
      <c r="E10" s="19"/>
      <c r="F10" s="20"/>
      <c r="G10" s="17"/>
      <c r="H10" s="21"/>
      <c r="I10" s="21"/>
      <c r="J10" s="30">
        <f>SUM(H10:I10)</f>
        <v>0</v>
      </c>
    </row>
    <row r="11" spans="1:10" ht="12.75">
      <c r="A11" s="73"/>
      <c r="B11" s="17"/>
      <c r="C11" s="18"/>
      <c r="D11" s="18"/>
      <c r="E11" s="19"/>
      <c r="F11" s="20"/>
      <c r="G11" s="17"/>
      <c r="H11" s="21"/>
      <c r="I11" s="21"/>
      <c r="J11" s="30">
        <f>SUM(H11:I11)</f>
        <v>0</v>
      </c>
    </row>
    <row r="12" spans="1:10" ht="12.75">
      <c r="A12" s="73"/>
      <c r="B12" s="17"/>
      <c r="C12" s="18"/>
      <c r="D12" s="18"/>
      <c r="E12" s="19"/>
      <c r="F12" s="20"/>
      <c r="G12" s="17"/>
      <c r="H12" s="21"/>
      <c r="I12" s="21"/>
      <c r="J12" s="30">
        <f>SUM(H12:I12)</f>
        <v>0</v>
      </c>
    </row>
    <row r="13" spans="1:10" ht="12.75">
      <c r="A13" s="73"/>
      <c r="B13" s="22" t="s">
        <v>14</v>
      </c>
      <c r="C13" s="18"/>
      <c r="D13" s="18"/>
      <c r="E13" s="19"/>
      <c r="F13" s="20"/>
      <c r="G13" s="17"/>
      <c r="H13" s="23">
        <f>SUM(H9:H12)</f>
        <v>0</v>
      </c>
      <c r="I13" s="23">
        <f>SUM(I9:I12)</f>
        <v>0</v>
      </c>
      <c r="J13" s="74">
        <f>SUM(J9:J12)</f>
        <v>0</v>
      </c>
    </row>
    <row r="14" spans="1:10" ht="12.75">
      <c r="A14" s="73"/>
      <c r="B14" s="17"/>
      <c r="C14" s="18"/>
      <c r="D14" s="18"/>
      <c r="E14" s="19"/>
      <c r="F14" s="20"/>
      <c r="G14" s="17"/>
      <c r="H14" s="21"/>
      <c r="I14" s="21"/>
      <c r="J14" s="30"/>
    </row>
    <row r="15" spans="1:10" ht="12.75">
      <c r="A15" s="73"/>
      <c r="B15" s="17" t="s">
        <v>15</v>
      </c>
      <c r="C15" s="18"/>
      <c r="D15" s="18"/>
      <c r="E15" s="19"/>
      <c r="F15" s="20"/>
      <c r="G15" s="17"/>
      <c r="H15" s="21"/>
      <c r="I15" s="21"/>
      <c r="J15" s="30"/>
    </row>
    <row r="16" spans="1:10" ht="12.75">
      <c r="A16" s="73" t="s">
        <v>35</v>
      </c>
      <c r="B16" s="48" t="s">
        <v>63</v>
      </c>
      <c r="C16" s="18">
        <v>6171</v>
      </c>
      <c r="D16" s="18">
        <v>6121</v>
      </c>
      <c r="E16" s="19"/>
      <c r="F16" s="16" t="s">
        <v>108</v>
      </c>
      <c r="G16" s="17" t="s">
        <v>64</v>
      </c>
      <c r="H16" s="21"/>
      <c r="I16" s="21">
        <v>2300</v>
      </c>
      <c r="J16" s="30">
        <f aca="true" t="shared" si="0" ref="J16:J24">SUM(H16:I16)</f>
        <v>2300</v>
      </c>
    </row>
    <row r="17" spans="1:10" ht="12.75">
      <c r="A17" s="73"/>
      <c r="B17" s="17"/>
      <c r="C17" s="18"/>
      <c r="D17" s="18"/>
      <c r="E17" s="19"/>
      <c r="F17" s="20"/>
      <c r="G17" s="17"/>
      <c r="H17" s="21"/>
      <c r="I17" s="21"/>
      <c r="J17" s="30">
        <f t="shared" si="0"/>
        <v>0</v>
      </c>
    </row>
    <row r="18" spans="1:10" ht="12.75">
      <c r="A18" s="73"/>
      <c r="B18" s="17"/>
      <c r="C18" s="18"/>
      <c r="D18" s="18"/>
      <c r="E18" s="19"/>
      <c r="F18" s="20"/>
      <c r="G18" s="17"/>
      <c r="H18" s="21"/>
      <c r="I18" s="21"/>
      <c r="J18" s="30">
        <f t="shared" si="0"/>
        <v>0</v>
      </c>
    </row>
    <row r="19" spans="1:10" ht="12.75">
      <c r="A19" s="73"/>
      <c r="B19" s="17"/>
      <c r="C19" s="18"/>
      <c r="D19" s="18"/>
      <c r="E19" s="19"/>
      <c r="F19" s="20"/>
      <c r="G19" s="17"/>
      <c r="H19" s="21"/>
      <c r="I19" s="21"/>
      <c r="J19" s="30">
        <f t="shared" si="0"/>
        <v>0</v>
      </c>
    </row>
    <row r="20" spans="1:10" ht="12.75">
      <c r="A20" s="73"/>
      <c r="B20" s="17"/>
      <c r="C20" s="18"/>
      <c r="D20" s="18"/>
      <c r="E20" s="19"/>
      <c r="F20" s="20"/>
      <c r="G20" s="17"/>
      <c r="H20" s="21"/>
      <c r="I20" s="21"/>
      <c r="J20" s="30">
        <f t="shared" si="0"/>
        <v>0</v>
      </c>
    </row>
    <row r="21" spans="1:10" ht="12.75">
      <c r="A21" s="73"/>
      <c r="B21" s="17"/>
      <c r="C21" s="18"/>
      <c r="D21" s="18"/>
      <c r="E21" s="19"/>
      <c r="F21" s="20"/>
      <c r="G21" s="17"/>
      <c r="H21" s="21"/>
      <c r="I21" s="21"/>
      <c r="J21" s="30">
        <f t="shared" si="0"/>
        <v>0</v>
      </c>
    </row>
    <row r="22" spans="1:10" ht="12.75">
      <c r="A22" s="73"/>
      <c r="B22" s="17"/>
      <c r="C22" s="18"/>
      <c r="D22" s="18"/>
      <c r="E22" s="19"/>
      <c r="F22" s="20"/>
      <c r="G22" s="17"/>
      <c r="H22" s="21"/>
      <c r="I22" s="21"/>
      <c r="J22" s="30">
        <f t="shared" si="0"/>
        <v>0</v>
      </c>
    </row>
    <row r="23" spans="1:10" ht="12.75">
      <c r="A23" s="73"/>
      <c r="B23" s="17"/>
      <c r="C23" s="18"/>
      <c r="D23" s="18"/>
      <c r="E23" s="19"/>
      <c r="F23" s="20"/>
      <c r="G23" s="17"/>
      <c r="H23" s="21"/>
      <c r="I23" s="21"/>
      <c r="J23" s="30">
        <f t="shared" si="0"/>
        <v>0</v>
      </c>
    </row>
    <row r="24" spans="1:10" ht="12.75">
      <c r="A24" s="73"/>
      <c r="B24" s="17"/>
      <c r="C24" s="18"/>
      <c r="D24" s="18"/>
      <c r="E24" s="19"/>
      <c r="F24" s="20"/>
      <c r="G24" s="17"/>
      <c r="H24" s="21"/>
      <c r="I24" s="21"/>
      <c r="J24" s="30">
        <f t="shared" si="0"/>
        <v>0</v>
      </c>
    </row>
    <row r="25" spans="1:10" ht="12.75">
      <c r="A25" s="73"/>
      <c r="B25" s="22" t="s">
        <v>16</v>
      </c>
      <c r="C25" s="18"/>
      <c r="D25" s="18"/>
      <c r="E25" s="19"/>
      <c r="F25" s="20"/>
      <c r="G25" s="17"/>
      <c r="H25" s="23">
        <f>SUM(H16:H24)</f>
        <v>0</v>
      </c>
      <c r="I25" s="23">
        <f>SUM(I16:I24)</f>
        <v>2300</v>
      </c>
      <c r="J25" s="74">
        <f>SUM(J16:J24)</f>
        <v>2300</v>
      </c>
    </row>
    <row r="26" spans="1:10" ht="12.75">
      <c r="A26" s="73"/>
      <c r="B26" s="17"/>
      <c r="C26" s="18"/>
      <c r="D26" s="18"/>
      <c r="E26" s="19"/>
      <c r="F26" s="20"/>
      <c r="G26" s="17"/>
      <c r="H26" s="21"/>
      <c r="I26" s="21"/>
      <c r="J26" s="30"/>
    </row>
    <row r="27" spans="1:10" ht="13.5" thickBot="1">
      <c r="A27" s="73"/>
      <c r="B27" s="17"/>
      <c r="C27" s="18"/>
      <c r="D27" s="18"/>
      <c r="E27" s="19"/>
      <c r="F27" s="20"/>
      <c r="G27" s="17"/>
      <c r="H27" s="21"/>
      <c r="I27" s="21"/>
      <c r="J27" s="30"/>
    </row>
    <row r="28" spans="1:10" ht="16.5" thickBot="1">
      <c r="A28" s="24"/>
      <c r="B28" s="25" t="s">
        <v>33</v>
      </c>
      <c r="C28" s="26"/>
      <c r="D28" s="26"/>
      <c r="E28" s="26"/>
      <c r="F28" s="26"/>
      <c r="G28" s="26"/>
      <c r="H28" s="27">
        <f>H13+H25</f>
        <v>0</v>
      </c>
      <c r="I28" s="27">
        <f>I13+I25</f>
        <v>2300</v>
      </c>
      <c r="J28" s="72">
        <f>J13+J25</f>
        <v>2300</v>
      </c>
    </row>
  </sheetData>
  <mergeCells count="1">
    <mergeCell ref="A4:J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28"/>
  <sheetViews>
    <sheetView workbookViewId="0" topLeftCell="A1">
      <selection activeCell="A6" sqref="A6:J28"/>
    </sheetView>
  </sheetViews>
  <sheetFormatPr defaultColWidth="9.00390625" defaultRowHeight="12.75"/>
  <cols>
    <col min="2" max="2" width="19.375" style="0" customWidth="1"/>
    <col min="7" max="7" width="45.625" style="0" customWidth="1"/>
    <col min="8" max="8" width="9.875" style="0" customWidth="1"/>
    <col min="9" max="9" width="10.25390625" style="0" customWidth="1"/>
    <col min="10" max="10" width="12.125" style="0" customWidth="1"/>
  </cols>
  <sheetData>
    <row r="4" spans="1:10" ht="18">
      <c r="A4" s="82" t="s">
        <v>17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3.5" thickBot="1">
      <c r="A5" s="2"/>
      <c r="B5" s="3"/>
      <c r="C5" s="3"/>
      <c r="D5" s="3"/>
      <c r="E5" s="3"/>
      <c r="F5" s="3"/>
      <c r="G5" s="3"/>
      <c r="H5" s="3"/>
      <c r="I5" s="3"/>
      <c r="J5" s="3"/>
    </row>
    <row r="6" spans="1:10" ht="13.5" thickBot="1">
      <c r="A6" s="4" t="s">
        <v>1</v>
      </c>
      <c r="B6" s="5" t="s">
        <v>2</v>
      </c>
      <c r="C6" s="6" t="s">
        <v>3</v>
      </c>
      <c r="D6" s="7" t="s">
        <v>4</v>
      </c>
      <c r="E6" s="6" t="s">
        <v>5</v>
      </c>
      <c r="F6" s="6" t="s">
        <v>6</v>
      </c>
      <c r="G6" s="6" t="s">
        <v>7</v>
      </c>
      <c r="H6" s="8"/>
      <c r="I6" s="9" t="s">
        <v>8</v>
      </c>
      <c r="J6" s="10"/>
    </row>
    <row r="7" spans="1:10" ht="13.5" thickBot="1">
      <c r="A7" s="11"/>
      <c r="B7" s="12" t="s">
        <v>9</v>
      </c>
      <c r="C7" s="13"/>
      <c r="D7" s="14"/>
      <c r="E7" s="13"/>
      <c r="F7" s="13"/>
      <c r="G7" s="13" t="s">
        <v>10</v>
      </c>
      <c r="H7" s="15" t="s">
        <v>11</v>
      </c>
      <c r="I7" s="9" t="s">
        <v>12</v>
      </c>
      <c r="J7" s="15" t="s">
        <v>0</v>
      </c>
    </row>
    <row r="8" spans="1:10" ht="12.75">
      <c r="A8" s="73"/>
      <c r="B8" s="17" t="s">
        <v>13</v>
      </c>
      <c r="C8" s="18"/>
      <c r="D8" s="18"/>
      <c r="E8" s="19"/>
      <c r="F8" s="20"/>
      <c r="G8" s="17"/>
      <c r="H8" s="17"/>
      <c r="I8" s="17"/>
      <c r="J8" s="30"/>
    </row>
    <row r="9" spans="1:10" ht="12.75">
      <c r="A9" s="73"/>
      <c r="B9" s="17"/>
      <c r="C9" s="18"/>
      <c r="D9" s="18"/>
      <c r="E9" s="19"/>
      <c r="F9" s="20"/>
      <c r="G9" s="17"/>
      <c r="H9" s="21"/>
      <c r="I9" s="21"/>
      <c r="J9" s="30">
        <f>SUM(H9:I9)</f>
        <v>0</v>
      </c>
    </row>
    <row r="10" spans="1:10" ht="12.75">
      <c r="A10" s="73"/>
      <c r="B10" s="17"/>
      <c r="C10" s="18"/>
      <c r="D10" s="18"/>
      <c r="E10" s="19"/>
      <c r="F10" s="20"/>
      <c r="G10" s="17"/>
      <c r="H10" s="21"/>
      <c r="I10" s="21"/>
      <c r="J10" s="30">
        <f>SUM(H10:I10)</f>
        <v>0</v>
      </c>
    </row>
    <row r="11" spans="1:10" ht="12.75">
      <c r="A11" s="73"/>
      <c r="B11" s="17"/>
      <c r="C11" s="18"/>
      <c r="D11" s="18"/>
      <c r="E11" s="19"/>
      <c r="F11" s="20"/>
      <c r="G11" s="17"/>
      <c r="H11" s="21"/>
      <c r="I11" s="21"/>
      <c r="J11" s="30">
        <f>SUM(H11:I11)</f>
        <v>0</v>
      </c>
    </row>
    <row r="12" spans="1:10" ht="12.75">
      <c r="A12" s="73"/>
      <c r="B12" s="17"/>
      <c r="C12" s="18"/>
      <c r="D12" s="18"/>
      <c r="E12" s="19"/>
      <c r="F12" s="20"/>
      <c r="G12" s="17"/>
      <c r="H12" s="21"/>
      <c r="I12" s="21"/>
      <c r="J12" s="30">
        <f>SUM(H12:I12)</f>
        <v>0</v>
      </c>
    </row>
    <row r="13" spans="1:10" ht="12.75">
      <c r="A13" s="73"/>
      <c r="B13" s="22" t="s">
        <v>14</v>
      </c>
      <c r="C13" s="18"/>
      <c r="D13" s="18"/>
      <c r="E13" s="19"/>
      <c r="F13" s="20"/>
      <c r="G13" s="17"/>
      <c r="H13" s="23">
        <f>SUM(H9:H12)</f>
        <v>0</v>
      </c>
      <c r="I13" s="23">
        <f>SUM(I9:I12)</f>
        <v>0</v>
      </c>
      <c r="J13" s="74">
        <f>SUM(J9:J12)</f>
        <v>0</v>
      </c>
    </row>
    <row r="14" spans="1:10" ht="12.75">
      <c r="A14" s="73"/>
      <c r="B14" s="17"/>
      <c r="C14" s="18"/>
      <c r="D14" s="18"/>
      <c r="E14" s="19"/>
      <c r="F14" s="20"/>
      <c r="G14" s="17"/>
      <c r="H14" s="21"/>
      <c r="I14" s="21"/>
      <c r="J14" s="30"/>
    </row>
    <row r="15" spans="1:10" ht="12.75">
      <c r="A15" s="73"/>
      <c r="B15" s="17" t="s">
        <v>15</v>
      </c>
      <c r="C15" s="18"/>
      <c r="D15" s="18"/>
      <c r="E15" s="19"/>
      <c r="F15" s="20"/>
      <c r="G15" s="17"/>
      <c r="H15" s="21"/>
      <c r="I15" s="21"/>
      <c r="J15" s="30"/>
    </row>
    <row r="16" spans="1:10" ht="12.75">
      <c r="A16" s="73"/>
      <c r="B16" s="17"/>
      <c r="C16" s="18"/>
      <c r="D16" s="18"/>
      <c r="E16" s="19"/>
      <c r="F16" s="20"/>
      <c r="G16" s="17"/>
      <c r="H16" s="21"/>
      <c r="I16" s="21"/>
      <c r="J16" s="30"/>
    </row>
    <row r="17" spans="1:10" ht="12.75">
      <c r="A17" s="73"/>
      <c r="B17" s="17"/>
      <c r="C17" s="18"/>
      <c r="D17" s="18"/>
      <c r="E17" s="19"/>
      <c r="F17" s="20"/>
      <c r="G17" s="17"/>
      <c r="H17" s="21"/>
      <c r="I17" s="21"/>
      <c r="J17" s="30">
        <f aca="true" t="shared" si="0" ref="J17:J24">SUM(H17:I17)</f>
        <v>0</v>
      </c>
    </row>
    <row r="18" spans="1:10" ht="12.75">
      <c r="A18" s="73"/>
      <c r="B18" s="17"/>
      <c r="C18" s="18"/>
      <c r="D18" s="18"/>
      <c r="E18" s="19"/>
      <c r="F18" s="20"/>
      <c r="G18" s="17"/>
      <c r="H18" s="21"/>
      <c r="I18" s="21"/>
      <c r="J18" s="30">
        <f t="shared" si="0"/>
        <v>0</v>
      </c>
    </row>
    <row r="19" spans="1:10" ht="12.75">
      <c r="A19" s="73"/>
      <c r="B19" s="17"/>
      <c r="C19" s="18"/>
      <c r="D19" s="18"/>
      <c r="E19" s="19"/>
      <c r="F19" s="20"/>
      <c r="G19" s="17"/>
      <c r="H19" s="21"/>
      <c r="I19" s="21"/>
      <c r="J19" s="30">
        <f t="shared" si="0"/>
        <v>0</v>
      </c>
    </row>
    <row r="20" spans="1:10" ht="12.75">
      <c r="A20" s="73"/>
      <c r="B20" s="17"/>
      <c r="C20" s="18"/>
      <c r="D20" s="18"/>
      <c r="E20" s="19"/>
      <c r="F20" s="20"/>
      <c r="G20" s="17"/>
      <c r="H20" s="21"/>
      <c r="I20" s="21"/>
      <c r="J20" s="30">
        <f t="shared" si="0"/>
        <v>0</v>
      </c>
    </row>
    <row r="21" spans="1:10" ht="12.75">
      <c r="A21" s="73"/>
      <c r="B21" s="17"/>
      <c r="C21" s="18"/>
      <c r="D21" s="18"/>
      <c r="E21" s="19"/>
      <c r="F21" s="20"/>
      <c r="G21" s="17"/>
      <c r="H21" s="21"/>
      <c r="I21" s="21"/>
      <c r="J21" s="30">
        <f t="shared" si="0"/>
        <v>0</v>
      </c>
    </row>
    <row r="22" spans="1:10" ht="12.75">
      <c r="A22" s="73"/>
      <c r="B22" s="17"/>
      <c r="C22" s="18"/>
      <c r="D22" s="18"/>
      <c r="E22" s="19"/>
      <c r="F22" s="20"/>
      <c r="G22" s="17"/>
      <c r="H22" s="21"/>
      <c r="I22" s="21"/>
      <c r="J22" s="30">
        <f t="shared" si="0"/>
        <v>0</v>
      </c>
    </row>
    <row r="23" spans="1:10" ht="12.75">
      <c r="A23" s="73"/>
      <c r="B23" s="17"/>
      <c r="C23" s="18"/>
      <c r="D23" s="18"/>
      <c r="E23" s="19"/>
      <c r="F23" s="20"/>
      <c r="G23" s="17"/>
      <c r="H23" s="21"/>
      <c r="I23" s="21"/>
      <c r="J23" s="30">
        <f t="shared" si="0"/>
        <v>0</v>
      </c>
    </row>
    <row r="24" spans="1:10" ht="12.75">
      <c r="A24" s="73"/>
      <c r="B24" s="17"/>
      <c r="C24" s="18"/>
      <c r="D24" s="18"/>
      <c r="E24" s="19"/>
      <c r="F24" s="20"/>
      <c r="G24" s="17"/>
      <c r="H24" s="21"/>
      <c r="I24" s="21"/>
      <c r="J24" s="30">
        <f t="shared" si="0"/>
        <v>0</v>
      </c>
    </row>
    <row r="25" spans="1:10" ht="12.75">
      <c r="A25" s="73"/>
      <c r="B25" s="22" t="s">
        <v>16</v>
      </c>
      <c r="C25" s="18"/>
      <c r="D25" s="18"/>
      <c r="E25" s="19"/>
      <c r="F25" s="20"/>
      <c r="G25" s="17"/>
      <c r="H25" s="23">
        <f>SUM(H17:H24)</f>
        <v>0</v>
      </c>
      <c r="I25" s="23">
        <f>SUM(I17:I24)</f>
        <v>0</v>
      </c>
      <c r="J25" s="74">
        <f>SUM(J17:J24)</f>
        <v>0</v>
      </c>
    </row>
    <row r="26" spans="1:10" ht="12.75">
      <c r="A26" s="73"/>
      <c r="B26" s="17"/>
      <c r="C26" s="18"/>
      <c r="D26" s="18"/>
      <c r="E26" s="19"/>
      <c r="F26" s="20"/>
      <c r="G26" s="17"/>
      <c r="H26" s="21"/>
      <c r="I26" s="21"/>
      <c r="J26" s="30"/>
    </row>
    <row r="27" spans="1:10" ht="13.5" thickBot="1">
      <c r="A27" s="73"/>
      <c r="B27" s="17"/>
      <c r="C27" s="18"/>
      <c r="D27" s="18"/>
      <c r="E27" s="19"/>
      <c r="F27" s="20"/>
      <c r="G27" s="17"/>
      <c r="H27" s="21"/>
      <c r="I27" s="21"/>
      <c r="J27" s="30"/>
    </row>
    <row r="28" spans="1:10" ht="16.5" thickBot="1">
      <c r="A28" s="24"/>
      <c r="B28" s="25" t="s">
        <v>18</v>
      </c>
      <c r="C28" s="26"/>
      <c r="D28" s="26"/>
      <c r="E28" s="26"/>
      <c r="F28" s="26"/>
      <c r="G28" s="26"/>
      <c r="H28" s="27">
        <f>H13+H25</f>
        <v>0</v>
      </c>
      <c r="I28" s="27">
        <f>I13+I25</f>
        <v>0</v>
      </c>
      <c r="J28" s="72">
        <f>J13+J25</f>
        <v>0</v>
      </c>
    </row>
  </sheetData>
  <mergeCells count="1">
    <mergeCell ref="A4:J4"/>
  </mergeCells>
  <printOptions/>
  <pageMargins left="0.4" right="0.3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28"/>
  <sheetViews>
    <sheetView workbookViewId="0" topLeftCell="A1">
      <selection activeCell="A6" sqref="A6:J28"/>
    </sheetView>
  </sheetViews>
  <sheetFormatPr defaultColWidth="9.00390625" defaultRowHeight="12.75"/>
  <cols>
    <col min="2" max="2" width="19.375" style="0" customWidth="1"/>
    <col min="7" max="7" width="37.625" style="0" customWidth="1"/>
    <col min="8" max="8" width="9.875" style="0" customWidth="1"/>
    <col min="9" max="9" width="12.375" style="0" customWidth="1"/>
    <col min="10" max="10" width="13.375" style="0" customWidth="1"/>
  </cols>
  <sheetData>
    <row r="4" spans="1:10" ht="18">
      <c r="A4" s="82" t="s">
        <v>19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3.5" thickBot="1">
      <c r="A5" s="2"/>
      <c r="B5" s="3"/>
      <c r="C5" s="3"/>
      <c r="D5" s="3"/>
      <c r="E5" s="3"/>
      <c r="F5" s="3"/>
      <c r="G5" s="3"/>
      <c r="H5" s="3"/>
      <c r="I5" s="3"/>
      <c r="J5" s="3"/>
    </row>
    <row r="6" spans="1:10" ht="13.5" thickBot="1">
      <c r="A6" s="4" t="s">
        <v>1</v>
      </c>
      <c r="B6" s="5" t="s">
        <v>2</v>
      </c>
      <c r="C6" s="6" t="s">
        <v>3</v>
      </c>
      <c r="D6" s="7" t="s">
        <v>4</v>
      </c>
      <c r="E6" s="6" t="s">
        <v>5</v>
      </c>
      <c r="F6" s="6" t="s">
        <v>6</v>
      </c>
      <c r="G6" s="6" t="s">
        <v>7</v>
      </c>
      <c r="H6" s="8"/>
      <c r="I6" s="9" t="s">
        <v>8</v>
      </c>
      <c r="J6" s="10"/>
    </row>
    <row r="7" spans="1:10" ht="13.5" thickBot="1">
      <c r="A7" s="11"/>
      <c r="B7" s="12" t="s">
        <v>9</v>
      </c>
      <c r="C7" s="13"/>
      <c r="D7" s="14"/>
      <c r="E7" s="13"/>
      <c r="F7" s="13"/>
      <c r="G7" s="13" t="s">
        <v>10</v>
      </c>
      <c r="H7" s="15" t="s">
        <v>11</v>
      </c>
      <c r="I7" s="9" t="s">
        <v>12</v>
      </c>
      <c r="J7" s="15" t="s">
        <v>0</v>
      </c>
    </row>
    <row r="8" spans="1:10" ht="12.75">
      <c r="A8" s="73"/>
      <c r="B8" s="17" t="s">
        <v>13</v>
      </c>
      <c r="C8" s="18"/>
      <c r="D8" s="18"/>
      <c r="E8" s="19"/>
      <c r="F8" s="20"/>
      <c r="G8" s="17"/>
      <c r="H8" s="17"/>
      <c r="I8" s="17"/>
      <c r="J8" s="30"/>
    </row>
    <row r="9" spans="1:10" ht="12.75">
      <c r="A9" s="73" t="s">
        <v>65</v>
      </c>
      <c r="B9" s="17" t="s">
        <v>66</v>
      </c>
      <c r="C9" s="18">
        <v>3744</v>
      </c>
      <c r="D9" s="18">
        <v>6121</v>
      </c>
      <c r="E9" s="19" t="s">
        <v>60</v>
      </c>
      <c r="F9" s="16" t="s">
        <v>95</v>
      </c>
      <c r="G9" s="17" t="s">
        <v>67</v>
      </c>
      <c r="H9" s="21">
        <v>0</v>
      </c>
      <c r="I9" s="21">
        <v>595000</v>
      </c>
      <c r="J9" s="30">
        <f>SUM(H9:I9)</f>
        <v>595000</v>
      </c>
    </row>
    <row r="10" spans="1:10" ht="12.75">
      <c r="A10" s="73" t="s">
        <v>65</v>
      </c>
      <c r="B10" s="17" t="s">
        <v>66</v>
      </c>
      <c r="C10" s="18">
        <v>2321</v>
      </c>
      <c r="D10" s="18">
        <v>6121</v>
      </c>
      <c r="E10" s="19" t="s">
        <v>60</v>
      </c>
      <c r="F10" s="16" t="s">
        <v>94</v>
      </c>
      <c r="G10" s="17" t="s">
        <v>68</v>
      </c>
      <c r="H10" s="21">
        <v>0</v>
      </c>
      <c r="I10" s="21">
        <v>470590</v>
      </c>
      <c r="J10" s="30">
        <f>SUM(H10:I10)</f>
        <v>470590</v>
      </c>
    </row>
    <row r="11" spans="1:10" ht="12.75">
      <c r="A11" s="73"/>
      <c r="B11" s="17"/>
      <c r="C11" s="18"/>
      <c r="D11" s="18"/>
      <c r="E11" s="19"/>
      <c r="F11" s="20"/>
      <c r="G11" s="17"/>
      <c r="H11" s="21"/>
      <c r="I11" s="21"/>
      <c r="J11" s="30">
        <f>SUM(H11:I11)</f>
        <v>0</v>
      </c>
    </row>
    <row r="12" spans="1:10" ht="12.75">
      <c r="A12" s="73"/>
      <c r="B12" s="17"/>
      <c r="C12" s="18"/>
      <c r="D12" s="18"/>
      <c r="E12" s="19"/>
      <c r="F12" s="20"/>
      <c r="G12" s="17"/>
      <c r="H12" s="21"/>
      <c r="I12" s="21"/>
      <c r="J12" s="30">
        <f>SUM(H12:I12)</f>
        <v>0</v>
      </c>
    </row>
    <row r="13" spans="1:10" ht="12.75">
      <c r="A13" s="73"/>
      <c r="B13" s="22" t="s">
        <v>14</v>
      </c>
      <c r="C13" s="18"/>
      <c r="D13" s="18"/>
      <c r="E13" s="19"/>
      <c r="F13" s="20"/>
      <c r="G13" s="17"/>
      <c r="H13" s="23">
        <f>SUM(H9:H12)</f>
        <v>0</v>
      </c>
      <c r="I13" s="23">
        <f>SUM(I9:I12)</f>
        <v>1065590</v>
      </c>
      <c r="J13" s="74">
        <f>SUM(J9:J12)</f>
        <v>1065590</v>
      </c>
    </row>
    <row r="14" spans="1:10" ht="12.75">
      <c r="A14" s="73"/>
      <c r="B14" s="17"/>
      <c r="C14" s="18"/>
      <c r="D14" s="18"/>
      <c r="E14" s="19"/>
      <c r="F14" s="20"/>
      <c r="G14" s="17"/>
      <c r="H14" s="21"/>
      <c r="I14" s="21"/>
      <c r="J14" s="30"/>
    </row>
    <row r="15" spans="1:10" ht="12.75">
      <c r="A15" s="73"/>
      <c r="B15" s="17" t="s">
        <v>15</v>
      </c>
      <c r="C15" s="18"/>
      <c r="D15" s="18"/>
      <c r="E15" s="19"/>
      <c r="F15" s="20"/>
      <c r="G15" s="17"/>
      <c r="H15" s="21"/>
      <c r="I15" s="21"/>
      <c r="J15" s="30"/>
    </row>
    <row r="16" spans="1:10" ht="12.75">
      <c r="A16" s="73"/>
      <c r="B16" s="17"/>
      <c r="C16" s="18"/>
      <c r="D16" s="18"/>
      <c r="E16" s="19"/>
      <c r="F16" s="20"/>
      <c r="G16" s="17"/>
      <c r="H16" s="21"/>
      <c r="I16" s="21"/>
      <c r="J16" s="30">
        <f aca="true" t="shared" si="0" ref="J16:J24">SUM(H16:I16)</f>
        <v>0</v>
      </c>
    </row>
    <row r="17" spans="1:10" ht="12.75">
      <c r="A17" s="73"/>
      <c r="B17" s="17"/>
      <c r="C17" s="18"/>
      <c r="D17" s="18"/>
      <c r="E17" s="19"/>
      <c r="F17" s="20"/>
      <c r="G17" s="17"/>
      <c r="H17" s="21"/>
      <c r="I17" s="21"/>
      <c r="J17" s="30">
        <f t="shared" si="0"/>
        <v>0</v>
      </c>
    </row>
    <row r="18" spans="1:10" ht="12.75">
      <c r="A18" s="73"/>
      <c r="B18" s="17"/>
      <c r="C18" s="18"/>
      <c r="D18" s="18"/>
      <c r="E18" s="19"/>
      <c r="F18" s="20"/>
      <c r="G18" s="17"/>
      <c r="H18" s="21"/>
      <c r="I18" s="21"/>
      <c r="J18" s="30">
        <f t="shared" si="0"/>
        <v>0</v>
      </c>
    </row>
    <row r="19" spans="1:10" ht="12.75">
      <c r="A19" s="73"/>
      <c r="B19" s="17"/>
      <c r="C19" s="18"/>
      <c r="D19" s="18"/>
      <c r="E19" s="19"/>
      <c r="F19" s="20"/>
      <c r="G19" s="17"/>
      <c r="H19" s="21"/>
      <c r="I19" s="21"/>
      <c r="J19" s="30">
        <f t="shared" si="0"/>
        <v>0</v>
      </c>
    </row>
    <row r="20" spans="1:10" ht="12.75">
      <c r="A20" s="73"/>
      <c r="B20" s="17"/>
      <c r="C20" s="18"/>
      <c r="D20" s="18"/>
      <c r="E20" s="19"/>
      <c r="F20" s="20"/>
      <c r="G20" s="17"/>
      <c r="H20" s="21"/>
      <c r="I20" s="21"/>
      <c r="J20" s="30">
        <f t="shared" si="0"/>
        <v>0</v>
      </c>
    </row>
    <row r="21" spans="1:10" ht="12.75">
      <c r="A21" s="73"/>
      <c r="B21" s="17"/>
      <c r="C21" s="18"/>
      <c r="D21" s="18"/>
      <c r="E21" s="19"/>
      <c r="F21" s="20"/>
      <c r="G21" s="17"/>
      <c r="H21" s="21"/>
      <c r="I21" s="21"/>
      <c r="J21" s="30">
        <f t="shared" si="0"/>
        <v>0</v>
      </c>
    </row>
    <row r="22" spans="1:10" ht="12.75">
      <c r="A22" s="73"/>
      <c r="B22" s="17"/>
      <c r="C22" s="18"/>
      <c r="D22" s="18"/>
      <c r="E22" s="19"/>
      <c r="F22" s="20"/>
      <c r="G22" s="17"/>
      <c r="H22" s="21"/>
      <c r="I22" s="21"/>
      <c r="J22" s="30">
        <f t="shared" si="0"/>
        <v>0</v>
      </c>
    </row>
    <row r="23" spans="1:10" ht="12.75">
      <c r="A23" s="73"/>
      <c r="B23" s="17"/>
      <c r="C23" s="18"/>
      <c r="D23" s="18"/>
      <c r="E23" s="19"/>
      <c r="F23" s="20"/>
      <c r="G23" s="17"/>
      <c r="H23" s="21"/>
      <c r="I23" s="21"/>
      <c r="J23" s="30">
        <f t="shared" si="0"/>
        <v>0</v>
      </c>
    </row>
    <row r="24" spans="1:10" ht="12.75">
      <c r="A24" s="73"/>
      <c r="B24" s="17"/>
      <c r="C24" s="18"/>
      <c r="D24" s="18"/>
      <c r="E24" s="19"/>
      <c r="F24" s="20"/>
      <c r="G24" s="17"/>
      <c r="H24" s="21"/>
      <c r="I24" s="21"/>
      <c r="J24" s="30">
        <f t="shared" si="0"/>
        <v>0</v>
      </c>
    </row>
    <row r="25" spans="1:10" ht="12.75">
      <c r="A25" s="73"/>
      <c r="B25" s="22" t="s">
        <v>16</v>
      </c>
      <c r="C25" s="18"/>
      <c r="D25" s="18"/>
      <c r="E25" s="19"/>
      <c r="F25" s="20"/>
      <c r="G25" s="17"/>
      <c r="H25" s="23">
        <f>SUM(H16:H24)</f>
        <v>0</v>
      </c>
      <c r="I25" s="23">
        <f>SUM(I16:I24)</f>
        <v>0</v>
      </c>
      <c r="J25" s="74">
        <f>SUM(J16:J24)</f>
        <v>0</v>
      </c>
    </row>
    <row r="26" spans="1:10" ht="12.75">
      <c r="A26" s="73"/>
      <c r="B26" s="17"/>
      <c r="C26" s="18"/>
      <c r="D26" s="18"/>
      <c r="E26" s="19"/>
      <c r="F26" s="20"/>
      <c r="G26" s="17"/>
      <c r="H26" s="21"/>
      <c r="I26" s="21"/>
      <c r="J26" s="30"/>
    </row>
    <row r="27" spans="1:10" ht="13.5" thickBot="1">
      <c r="A27" s="73"/>
      <c r="B27" s="17"/>
      <c r="C27" s="18"/>
      <c r="D27" s="18"/>
      <c r="E27" s="19"/>
      <c r="F27" s="20"/>
      <c r="G27" s="17"/>
      <c r="H27" s="21"/>
      <c r="I27" s="21"/>
      <c r="J27" s="30"/>
    </row>
    <row r="28" spans="1:10" ht="16.5" thickBot="1">
      <c r="A28" s="24"/>
      <c r="B28" s="25" t="s">
        <v>20</v>
      </c>
      <c r="C28" s="26"/>
      <c r="D28" s="26"/>
      <c r="E28" s="26"/>
      <c r="F28" s="26"/>
      <c r="G28" s="26"/>
      <c r="H28" s="27">
        <f>H13+H25</f>
        <v>0</v>
      </c>
      <c r="I28" s="27">
        <f>I13+I25</f>
        <v>1065590</v>
      </c>
      <c r="J28" s="72">
        <f>J13+J25</f>
        <v>1065590</v>
      </c>
    </row>
  </sheetData>
  <mergeCells count="1">
    <mergeCell ref="A4:J4"/>
  </mergeCells>
  <printOptions/>
  <pageMargins left="0.54" right="0.4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J32"/>
  <sheetViews>
    <sheetView workbookViewId="0" topLeftCell="A1">
      <selection activeCell="A6" sqref="A6:J32"/>
    </sheetView>
  </sheetViews>
  <sheetFormatPr defaultColWidth="9.00390625" defaultRowHeight="12.75"/>
  <cols>
    <col min="2" max="2" width="24.25390625" style="0" customWidth="1"/>
    <col min="7" max="7" width="32.375" style="0" customWidth="1"/>
    <col min="8" max="8" width="9.875" style="0" customWidth="1"/>
    <col min="9" max="9" width="12.625" style="0" customWidth="1"/>
    <col min="10" max="10" width="13.125" style="0" customWidth="1"/>
  </cols>
  <sheetData>
    <row r="4" spans="1:10" ht="18">
      <c r="A4" s="82" t="s">
        <v>62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3.5" thickBot="1">
      <c r="A5" s="2"/>
      <c r="B5" s="3"/>
      <c r="C5" s="3"/>
      <c r="D5" s="3"/>
      <c r="E5" s="3"/>
      <c r="F5" s="3"/>
      <c r="G5" s="3"/>
      <c r="H5" s="3"/>
      <c r="I5" s="3"/>
      <c r="J5" s="3"/>
    </row>
    <row r="6" spans="1:10" ht="13.5" thickBot="1">
      <c r="A6" s="4" t="s">
        <v>1</v>
      </c>
      <c r="B6" s="5" t="s">
        <v>2</v>
      </c>
      <c r="C6" s="6" t="s">
        <v>3</v>
      </c>
      <c r="D6" s="7" t="s">
        <v>4</v>
      </c>
      <c r="E6" s="6" t="s">
        <v>5</v>
      </c>
      <c r="F6" s="6" t="s">
        <v>6</v>
      </c>
      <c r="G6" s="6" t="s">
        <v>7</v>
      </c>
      <c r="H6" s="8"/>
      <c r="I6" s="9" t="s">
        <v>8</v>
      </c>
      <c r="J6" s="10"/>
    </row>
    <row r="7" spans="1:10" ht="13.5" thickBot="1">
      <c r="A7" s="11"/>
      <c r="B7" s="12" t="s">
        <v>9</v>
      </c>
      <c r="C7" s="13"/>
      <c r="D7" s="14"/>
      <c r="E7" s="13"/>
      <c r="F7" s="13"/>
      <c r="G7" s="13" t="s">
        <v>10</v>
      </c>
      <c r="H7" s="15" t="s">
        <v>11</v>
      </c>
      <c r="I7" s="9" t="s">
        <v>12</v>
      </c>
      <c r="J7" s="15" t="s">
        <v>0</v>
      </c>
    </row>
    <row r="8" spans="1:10" ht="12.75">
      <c r="A8" s="73"/>
      <c r="B8" s="17" t="s">
        <v>13</v>
      </c>
      <c r="C8" s="18"/>
      <c r="D8" s="18"/>
      <c r="E8" s="19"/>
      <c r="F8" s="20"/>
      <c r="G8" s="17"/>
      <c r="H8" s="17"/>
      <c r="I8" s="17"/>
      <c r="J8" s="30"/>
    </row>
    <row r="9" spans="1:10" ht="12.75">
      <c r="A9" s="73" t="s">
        <v>78</v>
      </c>
      <c r="B9" s="48" t="s">
        <v>59</v>
      </c>
      <c r="C9" s="18">
        <v>2221</v>
      </c>
      <c r="D9" s="18">
        <v>6121</v>
      </c>
      <c r="E9" s="19" t="s">
        <v>60</v>
      </c>
      <c r="F9" s="16" t="s">
        <v>96</v>
      </c>
      <c r="G9" s="17" t="s">
        <v>61</v>
      </c>
      <c r="H9" s="21">
        <v>0</v>
      </c>
      <c r="I9" s="21">
        <v>8250</v>
      </c>
      <c r="J9" s="30">
        <f aca="true" t="shared" si="0" ref="J9:J16">SUM(H9:I9)</f>
        <v>8250</v>
      </c>
    </row>
    <row r="10" spans="1:10" ht="12.75">
      <c r="A10" s="73"/>
      <c r="B10" s="17"/>
      <c r="C10" s="18"/>
      <c r="D10" s="18"/>
      <c r="E10" s="19"/>
      <c r="F10" s="16"/>
      <c r="G10" s="17"/>
      <c r="H10" s="21"/>
      <c r="I10" s="21"/>
      <c r="J10" s="30">
        <f t="shared" si="0"/>
        <v>0</v>
      </c>
    </row>
    <row r="11" spans="1:10" ht="12.75">
      <c r="A11" s="73" t="s">
        <v>65</v>
      </c>
      <c r="B11" s="17" t="s">
        <v>66</v>
      </c>
      <c r="C11" s="18">
        <v>2212</v>
      </c>
      <c r="D11" s="18">
        <v>6121</v>
      </c>
      <c r="E11" s="19" t="s">
        <v>60</v>
      </c>
      <c r="F11" s="16" t="s">
        <v>97</v>
      </c>
      <c r="G11" s="17" t="s">
        <v>69</v>
      </c>
      <c r="H11" s="21"/>
      <c r="I11" s="21">
        <v>286600</v>
      </c>
      <c r="J11" s="30">
        <f t="shared" si="0"/>
        <v>286600</v>
      </c>
    </row>
    <row r="12" spans="1:10" ht="12.75">
      <c r="A12" s="73" t="s">
        <v>65</v>
      </c>
      <c r="B12" s="17" t="s">
        <v>66</v>
      </c>
      <c r="C12" s="18">
        <v>2212</v>
      </c>
      <c r="D12" s="18">
        <v>6121</v>
      </c>
      <c r="E12" s="19" t="s">
        <v>60</v>
      </c>
      <c r="F12" s="16" t="s">
        <v>98</v>
      </c>
      <c r="G12" s="17" t="s">
        <v>70</v>
      </c>
      <c r="H12" s="21"/>
      <c r="I12" s="21">
        <v>46000</v>
      </c>
      <c r="J12" s="30">
        <f t="shared" si="0"/>
        <v>46000</v>
      </c>
    </row>
    <row r="13" spans="1:10" ht="12.75">
      <c r="A13" s="73" t="s">
        <v>65</v>
      </c>
      <c r="B13" s="17" t="s">
        <v>66</v>
      </c>
      <c r="C13" s="18">
        <v>2212</v>
      </c>
      <c r="D13" s="18">
        <v>6121</v>
      </c>
      <c r="E13" s="19" t="s">
        <v>60</v>
      </c>
      <c r="F13" s="16" t="s">
        <v>99</v>
      </c>
      <c r="G13" s="17" t="s">
        <v>71</v>
      </c>
      <c r="H13" s="21"/>
      <c r="I13" s="21">
        <v>27300</v>
      </c>
      <c r="J13" s="30">
        <f t="shared" si="0"/>
        <v>27300</v>
      </c>
    </row>
    <row r="14" spans="1:10" ht="12.75">
      <c r="A14" s="73" t="s">
        <v>65</v>
      </c>
      <c r="B14" s="17" t="s">
        <v>66</v>
      </c>
      <c r="C14" s="18">
        <v>2212</v>
      </c>
      <c r="D14" s="18">
        <v>6121</v>
      </c>
      <c r="E14" s="19" t="s">
        <v>60</v>
      </c>
      <c r="F14" s="16" t="s">
        <v>100</v>
      </c>
      <c r="G14" s="17" t="s">
        <v>72</v>
      </c>
      <c r="H14" s="21"/>
      <c r="I14" s="21">
        <v>1308200</v>
      </c>
      <c r="J14" s="30">
        <f t="shared" si="0"/>
        <v>1308200</v>
      </c>
    </row>
    <row r="15" spans="1:10" ht="12.75">
      <c r="A15" s="73" t="s">
        <v>65</v>
      </c>
      <c r="B15" s="17" t="s">
        <v>66</v>
      </c>
      <c r="C15" s="18">
        <v>2212</v>
      </c>
      <c r="D15" s="18">
        <v>6121</v>
      </c>
      <c r="E15" s="19" t="s">
        <v>60</v>
      </c>
      <c r="F15" s="16" t="s">
        <v>101</v>
      </c>
      <c r="G15" s="17" t="s">
        <v>73</v>
      </c>
      <c r="H15" s="21"/>
      <c r="I15" s="21">
        <v>280400</v>
      </c>
      <c r="J15" s="30">
        <f t="shared" si="0"/>
        <v>280400</v>
      </c>
    </row>
    <row r="16" spans="1:10" ht="12.75">
      <c r="A16" s="73" t="s">
        <v>65</v>
      </c>
      <c r="B16" s="17" t="s">
        <v>66</v>
      </c>
      <c r="C16" s="18">
        <v>2212</v>
      </c>
      <c r="D16" s="18">
        <v>6121</v>
      </c>
      <c r="E16" s="19" t="s">
        <v>60</v>
      </c>
      <c r="F16" s="16" t="s">
        <v>102</v>
      </c>
      <c r="G16" s="17" t="s">
        <v>74</v>
      </c>
      <c r="H16" s="21"/>
      <c r="I16" s="21">
        <v>752000</v>
      </c>
      <c r="J16" s="30">
        <f t="shared" si="0"/>
        <v>752000</v>
      </c>
    </row>
    <row r="17" spans="1:10" ht="12.75">
      <c r="A17" s="73"/>
      <c r="B17" s="22" t="s">
        <v>14</v>
      </c>
      <c r="C17" s="18"/>
      <c r="D17" s="18"/>
      <c r="E17" s="19"/>
      <c r="F17" s="16"/>
      <c r="G17" s="17"/>
      <c r="H17" s="23">
        <f>SUM(H9:H16)</f>
        <v>0</v>
      </c>
      <c r="I17" s="23">
        <f>SUM(I9:I16)</f>
        <v>2708750</v>
      </c>
      <c r="J17" s="74">
        <f>SUM(J9:J16)</f>
        <v>2708750</v>
      </c>
    </row>
    <row r="18" spans="1:10" ht="12.75">
      <c r="A18" s="73"/>
      <c r="B18" s="17"/>
      <c r="C18" s="18"/>
      <c r="D18" s="18"/>
      <c r="E18" s="19"/>
      <c r="F18" s="16"/>
      <c r="G18" s="17"/>
      <c r="H18" s="21"/>
      <c r="I18" s="21"/>
      <c r="J18" s="30"/>
    </row>
    <row r="19" spans="1:10" ht="12.75">
      <c r="A19" s="73"/>
      <c r="B19" s="17" t="s">
        <v>15</v>
      </c>
      <c r="C19" s="18"/>
      <c r="D19" s="18"/>
      <c r="E19" s="19"/>
      <c r="F19" s="16"/>
      <c r="G19" s="17"/>
      <c r="H19" s="21"/>
      <c r="I19" s="21"/>
      <c r="J19" s="30"/>
    </row>
    <row r="20" spans="1:10" ht="12.75">
      <c r="A20" s="73" t="s">
        <v>65</v>
      </c>
      <c r="B20" s="17" t="s">
        <v>66</v>
      </c>
      <c r="C20" s="18">
        <v>2212</v>
      </c>
      <c r="D20" s="18">
        <v>6121</v>
      </c>
      <c r="E20" s="19" t="s">
        <v>60</v>
      </c>
      <c r="F20" s="16" t="s">
        <v>103</v>
      </c>
      <c r="G20" s="17" t="s">
        <v>76</v>
      </c>
      <c r="H20" s="21"/>
      <c r="I20" s="21">
        <v>13100</v>
      </c>
      <c r="J20" s="30">
        <f aca="true" t="shared" si="1" ref="J20:J28">SUM(H20:I20)</f>
        <v>13100</v>
      </c>
    </row>
    <row r="21" spans="1:10" ht="12.75">
      <c r="A21" s="73" t="s">
        <v>65</v>
      </c>
      <c r="B21" s="17" t="s">
        <v>66</v>
      </c>
      <c r="C21" s="18">
        <v>2212</v>
      </c>
      <c r="D21" s="18">
        <v>6121</v>
      </c>
      <c r="E21" s="19" t="s">
        <v>60</v>
      </c>
      <c r="F21" s="16" t="s">
        <v>104</v>
      </c>
      <c r="G21" s="17" t="s">
        <v>77</v>
      </c>
      <c r="H21" s="21"/>
      <c r="I21" s="21">
        <v>37600</v>
      </c>
      <c r="J21" s="30">
        <f t="shared" si="1"/>
        <v>37600</v>
      </c>
    </row>
    <row r="22" spans="1:10" ht="12.75">
      <c r="A22" s="73"/>
      <c r="B22" s="17"/>
      <c r="C22" s="18"/>
      <c r="D22" s="18"/>
      <c r="E22" s="19"/>
      <c r="F22" s="16"/>
      <c r="G22" s="17"/>
      <c r="H22" s="21"/>
      <c r="I22" s="21"/>
      <c r="J22" s="30">
        <f t="shared" si="1"/>
        <v>0</v>
      </c>
    </row>
    <row r="23" spans="1:10" ht="12.75">
      <c r="A23" s="73" t="s">
        <v>78</v>
      </c>
      <c r="B23" s="17" t="s">
        <v>79</v>
      </c>
      <c r="C23" s="18">
        <v>2212</v>
      </c>
      <c r="D23" s="18">
        <v>6121</v>
      </c>
      <c r="E23" s="19" t="s">
        <v>60</v>
      </c>
      <c r="F23" s="16" t="s">
        <v>105</v>
      </c>
      <c r="G23" s="17" t="s">
        <v>80</v>
      </c>
      <c r="H23" s="21"/>
      <c r="I23" s="21">
        <v>4000</v>
      </c>
      <c r="J23" s="30">
        <f t="shared" si="1"/>
        <v>4000</v>
      </c>
    </row>
    <row r="24" spans="1:10" ht="12.75">
      <c r="A24" s="73"/>
      <c r="B24" s="17"/>
      <c r="C24" s="18"/>
      <c r="D24" s="18"/>
      <c r="E24" s="19"/>
      <c r="F24" s="20"/>
      <c r="G24" s="17"/>
      <c r="H24" s="21"/>
      <c r="I24" s="21"/>
      <c r="J24" s="30">
        <f t="shared" si="1"/>
        <v>0</v>
      </c>
    </row>
    <row r="25" spans="1:10" ht="12.75">
      <c r="A25" s="73"/>
      <c r="B25" s="17"/>
      <c r="C25" s="18"/>
      <c r="D25" s="18"/>
      <c r="E25" s="19"/>
      <c r="F25" s="20"/>
      <c r="G25" s="17"/>
      <c r="H25" s="21"/>
      <c r="I25" s="21"/>
      <c r="J25" s="30">
        <f t="shared" si="1"/>
        <v>0</v>
      </c>
    </row>
    <row r="26" spans="1:10" ht="12.75">
      <c r="A26" s="73"/>
      <c r="B26" s="17"/>
      <c r="C26" s="18"/>
      <c r="D26" s="18"/>
      <c r="E26" s="19"/>
      <c r="F26" s="20"/>
      <c r="G26" s="17"/>
      <c r="H26" s="21"/>
      <c r="I26" s="21"/>
      <c r="J26" s="30">
        <f t="shared" si="1"/>
        <v>0</v>
      </c>
    </row>
    <row r="27" spans="1:10" ht="12.75">
      <c r="A27" s="73"/>
      <c r="B27" s="17"/>
      <c r="C27" s="18"/>
      <c r="D27" s="18"/>
      <c r="E27" s="19"/>
      <c r="F27" s="20"/>
      <c r="G27" s="17"/>
      <c r="H27" s="21"/>
      <c r="I27" s="21"/>
      <c r="J27" s="30">
        <f t="shared" si="1"/>
        <v>0</v>
      </c>
    </row>
    <row r="28" spans="1:10" ht="12.75">
      <c r="A28" s="73"/>
      <c r="B28" s="17"/>
      <c r="C28" s="18"/>
      <c r="D28" s="18"/>
      <c r="E28" s="19"/>
      <c r="F28" s="20"/>
      <c r="G28" s="17"/>
      <c r="H28" s="21"/>
      <c r="I28" s="21"/>
      <c r="J28" s="30">
        <f t="shared" si="1"/>
        <v>0</v>
      </c>
    </row>
    <row r="29" spans="1:10" ht="12.75">
      <c r="A29" s="73"/>
      <c r="B29" s="22" t="s">
        <v>16</v>
      </c>
      <c r="C29" s="18"/>
      <c r="D29" s="18"/>
      <c r="E29" s="19"/>
      <c r="F29" s="20"/>
      <c r="G29" s="17"/>
      <c r="H29" s="23">
        <f>SUM(H20:H28)</f>
        <v>0</v>
      </c>
      <c r="I29" s="23">
        <f>SUM(I20:I28)</f>
        <v>54700</v>
      </c>
      <c r="J29" s="74">
        <f>SUM(J20:J28)</f>
        <v>54700</v>
      </c>
    </row>
    <row r="30" spans="1:10" ht="12.75">
      <c r="A30" s="73"/>
      <c r="B30" s="17"/>
      <c r="C30" s="18"/>
      <c r="D30" s="18"/>
      <c r="E30" s="19"/>
      <c r="F30" s="20"/>
      <c r="G30" s="17"/>
      <c r="H30" s="21"/>
      <c r="I30" s="21"/>
      <c r="J30" s="30"/>
    </row>
    <row r="31" spans="1:10" ht="13.5" thickBot="1">
      <c r="A31" s="73"/>
      <c r="B31" s="17"/>
      <c r="C31" s="18"/>
      <c r="D31" s="18"/>
      <c r="E31" s="19"/>
      <c r="F31" s="20"/>
      <c r="G31" s="17"/>
      <c r="H31" s="21"/>
      <c r="I31" s="21"/>
      <c r="J31" s="30"/>
    </row>
    <row r="32" spans="1:10" ht="16.5" thickBot="1">
      <c r="A32" s="24"/>
      <c r="B32" s="25" t="s">
        <v>21</v>
      </c>
      <c r="C32" s="26"/>
      <c r="D32" s="26"/>
      <c r="E32" s="26"/>
      <c r="F32" s="26"/>
      <c r="G32" s="26"/>
      <c r="H32" s="27">
        <f>H17+H29</f>
        <v>0</v>
      </c>
      <c r="I32" s="27">
        <f>I17+I29</f>
        <v>2763450</v>
      </c>
      <c r="J32" s="72">
        <f>J17+J29</f>
        <v>2763450</v>
      </c>
    </row>
  </sheetData>
  <mergeCells count="1">
    <mergeCell ref="A4:J4"/>
  </mergeCells>
  <printOptions/>
  <pageMargins left="0.5" right="0.47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J28"/>
  <sheetViews>
    <sheetView workbookViewId="0" topLeftCell="A1">
      <selection activeCell="A6" sqref="A6:J28"/>
    </sheetView>
  </sheetViews>
  <sheetFormatPr defaultColWidth="9.00390625" defaultRowHeight="12.75"/>
  <cols>
    <col min="2" max="2" width="19.375" style="0" customWidth="1"/>
    <col min="7" max="7" width="35.75390625" style="0" customWidth="1"/>
    <col min="8" max="8" width="9.875" style="0" customWidth="1"/>
    <col min="9" max="9" width="10.25390625" style="0" customWidth="1"/>
    <col min="10" max="10" width="10.00390625" style="0" customWidth="1"/>
  </cols>
  <sheetData>
    <row r="4" spans="1:10" ht="18">
      <c r="A4" s="82" t="s">
        <v>23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3.5" thickBot="1">
      <c r="A5" s="2"/>
      <c r="B5" s="3"/>
      <c r="C5" s="3"/>
      <c r="D5" s="3"/>
      <c r="E5" s="3"/>
      <c r="F5" s="3"/>
      <c r="G5" s="3"/>
      <c r="H5" s="3"/>
      <c r="I5" s="3"/>
      <c r="J5" s="3"/>
    </row>
    <row r="6" spans="1:10" ht="13.5" thickBot="1">
      <c r="A6" s="4" t="s">
        <v>1</v>
      </c>
      <c r="B6" s="5" t="s">
        <v>2</v>
      </c>
      <c r="C6" s="6" t="s">
        <v>3</v>
      </c>
      <c r="D6" s="7" t="s">
        <v>4</v>
      </c>
      <c r="E6" s="6" t="s">
        <v>5</v>
      </c>
      <c r="F6" s="6" t="s">
        <v>6</v>
      </c>
      <c r="G6" s="6" t="s">
        <v>7</v>
      </c>
      <c r="H6" s="8"/>
      <c r="I6" s="9" t="s">
        <v>8</v>
      </c>
      <c r="J6" s="10"/>
    </row>
    <row r="7" spans="1:10" ht="13.5" thickBot="1">
      <c r="A7" s="11"/>
      <c r="B7" s="12" t="s">
        <v>9</v>
      </c>
      <c r="C7" s="13"/>
      <c r="D7" s="14"/>
      <c r="E7" s="13"/>
      <c r="F7" s="13"/>
      <c r="G7" s="13" t="s">
        <v>10</v>
      </c>
      <c r="H7" s="15" t="s">
        <v>11</v>
      </c>
      <c r="I7" s="9" t="s">
        <v>12</v>
      </c>
      <c r="J7" s="15" t="s">
        <v>0</v>
      </c>
    </row>
    <row r="8" spans="1:10" ht="12.75">
      <c r="A8" s="73"/>
      <c r="B8" s="17" t="s">
        <v>13</v>
      </c>
      <c r="C8" s="18"/>
      <c r="D8" s="18"/>
      <c r="E8" s="19"/>
      <c r="F8" s="20"/>
      <c r="G8" s="17"/>
      <c r="H8" s="17"/>
      <c r="I8" s="17"/>
      <c r="J8" s="30"/>
    </row>
    <row r="9" spans="1:10" ht="12.75">
      <c r="A9" s="73"/>
      <c r="B9" s="17"/>
      <c r="C9" s="18"/>
      <c r="D9" s="18"/>
      <c r="E9" s="19"/>
      <c r="F9" s="20"/>
      <c r="G9" s="17"/>
      <c r="H9" s="21"/>
      <c r="I9" s="21"/>
      <c r="J9" s="30">
        <f>SUM(H9:I9)</f>
        <v>0</v>
      </c>
    </row>
    <row r="10" spans="1:10" ht="12.75">
      <c r="A10" s="73"/>
      <c r="B10" s="17"/>
      <c r="C10" s="18"/>
      <c r="D10" s="18"/>
      <c r="E10" s="19"/>
      <c r="F10" s="20"/>
      <c r="G10" s="17"/>
      <c r="H10" s="21"/>
      <c r="I10" s="21"/>
      <c r="J10" s="30">
        <f>SUM(H10:I10)</f>
        <v>0</v>
      </c>
    </row>
    <row r="11" spans="1:10" ht="12.75">
      <c r="A11" s="73"/>
      <c r="B11" s="17"/>
      <c r="C11" s="18"/>
      <c r="D11" s="18"/>
      <c r="E11" s="19"/>
      <c r="F11" s="20"/>
      <c r="G11" s="17"/>
      <c r="H11" s="21"/>
      <c r="I11" s="21"/>
      <c r="J11" s="30">
        <f>SUM(H11:I11)</f>
        <v>0</v>
      </c>
    </row>
    <row r="12" spans="1:10" ht="12.75">
      <c r="A12" s="73"/>
      <c r="B12" s="17"/>
      <c r="C12" s="18"/>
      <c r="D12" s="18"/>
      <c r="E12" s="19"/>
      <c r="F12" s="20"/>
      <c r="G12" s="17"/>
      <c r="H12" s="21"/>
      <c r="I12" s="21"/>
      <c r="J12" s="30">
        <f>SUM(H12:I12)</f>
        <v>0</v>
      </c>
    </row>
    <row r="13" spans="1:10" ht="12.75">
      <c r="A13" s="73"/>
      <c r="B13" s="22" t="s">
        <v>14</v>
      </c>
      <c r="C13" s="18"/>
      <c r="D13" s="18"/>
      <c r="E13" s="19"/>
      <c r="F13" s="20"/>
      <c r="G13" s="17"/>
      <c r="H13" s="23">
        <f>SUM(H9:H12)</f>
        <v>0</v>
      </c>
      <c r="I13" s="23">
        <f>SUM(I9:I12)</f>
        <v>0</v>
      </c>
      <c r="J13" s="74">
        <f>SUM(J9:J12)</f>
        <v>0</v>
      </c>
    </row>
    <row r="14" spans="1:10" ht="12.75">
      <c r="A14" s="73"/>
      <c r="B14" s="17"/>
      <c r="C14" s="18"/>
      <c r="D14" s="18"/>
      <c r="E14" s="19"/>
      <c r="F14" s="20"/>
      <c r="G14" s="17"/>
      <c r="H14" s="21"/>
      <c r="I14" s="21"/>
      <c r="J14" s="30"/>
    </row>
    <row r="15" spans="1:10" ht="12.75">
      <c r="A15" s="73"/>
      <c r="B15" s="17" t="s">
        <v>15</v>
      </c>
      <c r="C15" s="18"/>
      <c r="D15" s="18"/>
      <c r="E15" s="19"/>
      <c r="F15" s="20"/>
      <c r="G15" s="17"/>
      <c r="H15" s="21"/>
      <c r="I15" s="21"/>
      <c r="J15" s="30"/>
    </row>
    <row r="16" spans="1:10" ht="12.75">
      <c r="A16" s="73"/>
      <c r="B16" s="17"/>
      <c r="C16" s="18"/>
      <c r="D16" s="18"/>
      <c r="E16" s="19"/>
      <c r="F16" s="20"/>
      <c r="G16" s="17"/>
      <c r="H16" s="21"/>
      <c r="I16" s="21"/>
      <c r="J16" s="30">
        <f aca="true" t="shared" si="0" ref="J16:J24">SUM(H16:I16)</f>
        <v>0</v>
      </c>
    </row>
    <row r="17" spans="1:10" ht="12.75">
      <c r="A17" s="73"/>
      <c r="B17" s="17"/>
      <c r="C17" s="18"/>
      <c r="D17" s="18"/>
      <c r="E17" s="19"/>
      <c r="F17" s="20"/>
      <c r="G17" s="17"/>
      <c r="H17" s="21"/>
      <c r="I17" s="21"/>
      <c r="J17" s="30">
        <f t="shared" si="0"/>
        <v>0</v>
      </c>
    </row>
    <row r="18" spans="1:10" ht="12.75">
      <c r="A18" s="73"/>
      <c r="B18" s="17"/>
      <c r="C18" s="18"/>
      <c r="D18" s="18"/>
      <c r="E18" s="19"/>
      <c r="F18" s="20"/>
      <c r="G18" s="17"/>
      <c r="H18" s="21"/>
      <c r="I18" s="21"/>
      <c r="J18" s="30">
        <f t="shared" si="0"/>
        <v>0</v>
      </c>
    </row>
    <row r="19" spans="1:10" ht="12.75">
      <c r="A19" s="73"/>
      <c r="B19" s="17"/>
      <c r="C19" s="18"/>
      <c r="D19" s="18"/>
      <c r="E19" s="19"/>
      <c r="F19" s="20"/>
      <c r="G19" s="17"/>
      <c r="H19" s="21"/>
      <c r="I19" s="21"/>
      <c r="J19" s="30">
        <f t="shared" si="0"/>
        <v>0</v>
      </c>
    </row>
    <row r="20" spans="1:10" ht="12.75">
      <c r="A20" s="73"/>
      <c r="B20" s="17"/>
      <c r="C20" s="18"/>
      <c r="D20" s="18"/>
      <c r="E20" s="19"/>
      <c r="F20" s="20"/>
      <c r="G20" s="17"/>
      <c r="H20" s="21"/>
      <c r="I20" s="21"/>
      <c r="J20" s="30">
        <f t="shared" si="0"/>
        <v>0</v>
      </c>
    </row>
    <row r="21" spans="1:10" ht="12.75">
      <c r="A21" s="73"/>
      <c r="B21" s="17"/>
      <c r="C21" s="18"/>
      <c r="D21" s="18"/>
      <c r="E21" s="19"/>
      <c r="F21" s="20"/>
      <c r="G21" s="17"/>
      <c r="H21" s="21"/>
      <c r="I21" s="21"/>
      <c r="J21" s="30">
        <f t="shared" si="0"/>
        <v>0</v>
      </c>
    </row>
    <row r="22" spans="1:10" ht="12.75">
      <c r="A22" s="73"/>
      <c r="B22" s="17"/>
      <c r="C22" s="18"/>
      <c r="D22" s="18"/>
      <c r="E22" s="19"/>
      <c r="F22" s="20"/>
      <c r="G22" s="17"/>
      <c r="H22" s="21"/>
      <c r="I22" s="21"/>
      <c r="J22" s="30">
        <f t="shared" si="0"/>
        <v>0</v>
      </c>
    </row>
    <row r="23" spans="1:10" ht="12.75">
      <c r="A23" s="73"/>
      <c r="B23" s="17"/>
      <c r="C23" s="18"/>
      <c r="D23" s="18"/>
      <c r="E23" s="19"/>
      <c r="F23" s="20"/>
      <c r="G23" s="17"/>
      <c r="H23" s="21"/>
      <c r="I23" s="21"/>
      <c r="J23" s="30">
        <f t="shared" si="0"/>
        <v>0</v>
      </c>
    </row>
    <row r="24" spans="1:10" ht="12.75">
      <c r="A24" s="73"/>
      <c r="B24" s="17"/>
      <c r="C24" s="18"/>
      <c r="D24" s="18"/>
      <c r="E24" s="19"/>
      <c r="F24" s="20"/>
      <c r="G24" s="17"/>
      <c r="H24" s="21"/>
      <c r="I24" s="21"/>
      <c r="J24" s="30">
        <f t="shared" si="0"/>
        <v>0</v>
      </c>
    </row>
    <row r="25" spans="1:10" ht="12.75">
      <c r="A25" s="73"/>
      <c r="B25" s="22" t="s">
        <v>16</v>
      </c>
      <c r="C25" s="18"/>
      <c r="D25" s="18"/>
      <c r="E25" s="19"/>
      <c r="F25" s="20"/>
      <c r="G25" s="17"/>
      <c r="H25" s="23">
        <f>SUM(H16:H24)</f>
        <v>0</v>
      </c>
      <c r="I25" s="23">
        <f>SUM(I16:I24)</f>
        <v>0</v>
      </c>
      <c r="J25" s="74">
        <f>SUM(J16:J24)</f>
        <v>0</v>
      </c>
    </row>
    <row r="26" spans="1:10" ht="12.75">
      <c r="A26" s="73"/>
      <c r="B26" s="17"/>
      <c r="C26" s="18"/>
      <c r="D26" s="18"/>
      <c r="E26" s="19"/>
      <c r="F26" s="20"/>
      <c r="G26" s="17"/>
      <c r="H26" s="21"/>
      <c r="I26" s="21"/>
      <c r="J26" s="30"/>
    </row>
    <row r="27" spans="1:10" ht="13.5" thickBot="1">
      <c r="A27" s="73"/>
      <c r="B27" s="17"/>
      <c r="C27" s="18"/>
      <c r="D27" s="18"/>
      <c r="E27" s="19"/>
      <c r="F27" s="20"/>
      <c r="G27" s="17"/>
      <c r="H27" s="21"/>
      <c r="I27" s="21"/>
      <c r="J27" s="30"/>
    </row>
    <row r="28" spans="1:10" ht="16.5" thickBot="1">
      <c r="A28" s="24"/>
      <c r="B28" s="25" t="s">
        <v>22</v>
      </c>
      <c r="C28" s="26"/>
      <c r="D28" s="26"/>
      <c r="E28" s="26"/>
      <c r="F28" s="26"/>
      <c r="G28" s="26"/>
      <c r="H28" s="27">
        <f>H13+H25</f>
        <v>0</v>
      </c>
      <c r="I28" s="27">
        <f>I13+I25</f>
        <v>0</v>
      </c>
      <c r="J28" s="72">
        <f>J13+J25</f>
        <v>0</v>
      </c>
    </row>
  </sheetData>
  <mergeCells count="1">
    <mergeCell ref="A4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J28"/>
  <sheetViews>
    <sheetView workbookViewId="0" topLeftCell="A1">
      <selection activeCell="A6" sqref="A6:J28"/>
    </sheetView>
  </sheetViews>
  <sheetFormatPr defaultColWidth="9.00390625" defaultRowHeight="12.75"/>
  <cols>
    <col min="2" max="2" width="19.375" style="0" customWidth="1"/>
    <col min="7" max="7" width="36.625" style="0" customWidth="1"/>
    <col min="8" max="8" width="9.875" style="0" customWidth="1"/>
    <col min="9" max="9" width="10.25390625" style="0" customWidth="1"/>
    <col min="10" max="10" width="12.125" style="0" customWidth="1"/>
  </cols>
  <sheetData>
    <row r="4" spans="1:10" ht="18">
      <c r="A4" s="82" t="s">
        <v>24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3.5" thickBot="1">
      <c r="A5" s="2"/>
      <c r="B5" s="3"/>
      <c r="C5" s="3"/>
      <c r="D5" s="3"/>
      <c r="E5" s="3"/>
      <c r="F5" s="3"/>
      <c r="G5" s="3"/>
      <c r="H5" s="3"/>
      <c r="I5" s="3"/>
      <c r="J5" s="3"/>
    </row>
    <row r="6" spans="1:10" ht="13.5" thickBot="1">
      <c r="A6" s="4" t="s">
        <v>1</v>
      </c>
      <c r="B6" s="5" t="s">
        <v>2</v>
      </c>
      <c r="C6" s="6" t="s">
        <v>3</v>
      </c>
      <c r="D6" s="7" t="s">
        <v>4</v>
      </c>
      <c r="E6" s="6" t="s">
        <v>5</v>
      </c>
      <c r="F6" s="6" t="s">
        <v>6</v>
      </c>
      <c r="G6" s="6" t="s">
        <v>7</v>
      </c>
      <c r="H6" s="8"/>
      <c r="I6" s="9" t="s">
        <v>8</v>
      </c>
      <c r="J6" s="10"/>
    </row>
    <row r="7" spans="1:10" ht="13.5" thickBot="1">
      <c r="A7" s="11"/>
      <c r="B7" s="12" t="s">
        <v>9</v>
      </c>
      <c r="C7" s="13"/>
      <c r="D7" s="14"/>
      <c r="E7" s="13"/>
      <c r="F7" s="13"/>
      <c r="G7" s="13" t="s">
        <v>10</v>
      </c>
      <c r="H7" s="15" t="s">
        <v>11</v>
      </c>
      <c r="I7" s="9" t="s">
        <v>12</v>
      </c>
      <c r="J7" s="15" t="s">
        <v>0</v>
      </c>
    </row>
    <row r="8" spans="1:10" ht="12.75">
      <c r="A8" s="73"/>
      <c r="B8" s="17" t="s">
        <v>13</v>
      </c>
      <c r="C8" s="18"/>
      <c r="D8" s="18"/>
      <c r="E8" s="19"/>
      <c r="F8" s="20"/>
      <c r="G8" s="17"/>
      <c r="H8" s="17"/>
      <c r="I8" s="17"/>
      <c r="J8" s="30"/>
    </row>
    <row r="9" spans="1:10" ht="12.75">
      <c r="A9" s="73"/>
      <c r="B9" s="17"/>
      <c r="C9" s="18"/>
      <c r="D9" s="18"/>
      <c r="E9" s="19"/>
      <c r="F9" s="20"/>
      <c r="G9" s="17"/>
      <c r="H9" s="21"/>
      <c r="I9" s="21"/>
      <c r="J9" s="30">
        <f>SUM(H9:I9)</f>
        <v>0</v>
      </c>
    </row>
    <row r="10" spans="1:10" ht="12.75">
      <c r="A10" s="73"/>
      <c r="B10" s="17"/>
      <c r="C10" s="18"/>
      <c r="D10" s="18"/>
      <c r="E10" s="19"/>
      <c r="F10" s="20"/>
      <c r="G10" s="17"/>
      <c r="H10" s="21"/>
      <c r="I10" s="21"/>
      <c r="J10" s="30">
        <f>SUM(H10:I10)</f>
        <v>0</v>
      </c>
    </row>
    <row r="11" spans="1:10" ht="12.75">
      <c r="A11" s="73"/>
      <c r="B11" s="17"/>
      <c r="C11" s="18"/>
      <c r="D11" s="18"/>
      <c r="E11" s="19"/>
      <c r="F11" s="20"/>
      <c r="G11" s="17"/>
      <c r="H11" s="21"/>
      <c r="I11" s="21"/>
      <c r="J11" s="30">
        <f>SUM(H11:I11)</f>
        <v>0</v>
      </c>
    </row>
    <row r="12" spans="1:10" ht="12.75">
      <c r="A12" s="73"/>
      <c r="B12" s="17"/>
      <c r="C12" s="18"/>
      <c r="D12" s="18"/>
      <c r="E12" s="19"/>
      <c r="F12" s="20"/>
      <c r="G12" s="17"/>
      <c r="H12" s="21"/>
      <c r="I12" s="21"/>
      <c r="J12" s="30">
        <f>SUM(H12:I12)</f>
        <v>0</v>
      </c>
    </row>
    <row r="13" spans="1:10" ht="12.75">
      <c r="A13" s="73"/>
      <c r="B13" s="22" t="s">
        <v>14</v>
      </c>
      <c r="C13" s="18"/>
      <c r="D13" s="18"/>
      <c r="E13" s="19"/>
      <c r="F13" s="20"/>
      <c r="G13" s="17"/>
      <c r="H13" s="23">
        <f>SUM(H9:H12)</f>
        <v>0</v>
      </c>
      <c r="I13" s="23">
        <f>SUM(I9:I12)</f>
        <v>0</v>
      </c>
      <c r="J13" s="74">
        <f>SUM(J9:J12)</f>
        <v>0</v>
      </c>
    </row>
    <row r="14" spans="1:10" ht="12.75">
      <c r="A14" s="73"/>
      <c r="B14" s="17"/>
      <c r="C14" s="18"/>
      <c r="D14" s="18"/>
      <c r="E14" s="19"/>
      <c r="F14" s="20"/>
      <c r="G14" s="17"/>
      <c r="H14" s="21"/>
      <c r="I14" s="21"/>
      <c r="J14" s="30"/>
    </row>
    <row r="15" spans="1:10" ht="12.75">
      <c r="A15" s="73"/>
      <c r="B15" s="17" t="s">
        <v>15</v>
      </c>
      <c r="C15" s="18"/>
      <c r="D15" s="18"/>
      <c r="E15" s="19"/>
      <c r="F15" s="20"/>
      <c r="G15" s="17"/>
      <c r="H15" s="21"/>
      <c r="I15" s="21"/>
      <c r="J15" s="30"/>
    </row>
    <row r="16" spans="1:10" ht="12.75">
      <c r="A16" s="73"/>
      <c r="B16" s="17"/>
      <c r="C16" s="18"/>
      <c r="D16" s="18"/>
      <c r="E16" s="19"/>
      <c r="F16" s="20"/>
      <c r="G16" s="75"/>
      <c r="H16" s="21"/>
      <c r="I16" s="21"/>
      <c r="J16" s="30">
        <v>0</v>
      </c>
    </row>
    <row r="17" spans="1:10" ht="12.75">
      <c r="A17" s="73"/>
      <c r="B17" s="17"/>
      <c r="C17" s="18"/>
      <c r="D17" s="18"/>
      <c r="E17" s="19"/>
      <c r="F17" s="20"/>
      <c r="G17" s="17"/>
      <c r="H17" s="21"/>
      <c r="I17" s="21"/>
      <c r="J17" s="30">
        <f aca="true" t="shared" si="0" ref="J17:J24">SUM(H17:I17)</f>
        <v>0</v>
      </c>
    </row>
    <row r="18" spans="1:10" ht="12.75">
      <c r="A18" s="73"/>
      <c r="B18" s="17"/>
      <c r="C18" s="18"/>
      <c r="D18" s="18"/>
      <c r="E18" s="19"/>
      <c r="F18" s="20"/>
      <c r="G18" s="17"/>
      <c r="H18" s="21"/>
      <c r="I18" s="21"/>
      <c r="J18" s="30">
        <f t="shared" si="0"/>
        <v>0</v>
      </c>
    </row>
    <row r="19" spans="1:10" ht="12.75">
      <c r="A19" s="73"/>
      <c r="B19" s="17"/>
      <c r="C19" s="18"/>
      <c r="D19" s="18"/>
      <c r="E19" s="19"/>
      <c r="F19" s="20"/>
      <c r="G19" s="17"/>
      <c r="H19" s="21"/>
      <c r="I19" s="21"/>
      <c r="J19" s="30">
        <f t="shared" si="0"/>
        <v>0</v>
      </c>
    </row>
    <row r="20" spans="1:10" ht="12.75">
      <c r="A20" s="73"/>
      <c r="B20" s="17"/>
      <c r="C20" s="18"/>
      <c r="D20" s="18"/>
      <c r="E20" s="19"/>
      <c r="F20" s="20"/>
      <c r="G20" s="17"/>
      <c r="H20" s="21"/>
      <c r="I20" s="21"/>
      <c r="J20" s="30">
        <f t="shared" si="0"/>
        <v>0</v>
      </c>
    </row>
    <row r="21" spans="1:10" ht="12.75">
      <c r="A21" s="73"/>
      <c r="B21" s="17"/>
      <c r="C21" s="18"/>
      <c r="D21" s="18"/>
      <c r="E21" s="19"/>
      <c r="F21" s="20"/>
      <c r="G21" s="17"/>
      <c r="H21" s="21"/>
      <c r="I21" s="21"/>
      <c r="J21" s="30">
        <f t="shared" si="0"/>
        <v>0</v>
      </c>
    </row>
    <row r="22" spans="1:10" ht="12.75">
      <c r="A22" s="73"/>
      <c r="B22" s="17"/>
      <c r="C22" s="18"/>
      <c r="D22" s="18"/>
      <c r="E22" s="19"/>
      <c r="F22" s="20"/>
      <c r="G22" s="17"/>
      <c r="H22" s="21"/>
      <c r="I22" s="21"/>
      <c r="J22" s="30">
        <f t="shared" si="0"/>
        <v>0</v>
      </c>
    </row>
    <row r="23" spans="1:10" ht="12.75">
      <c r="A23" s="73"/>
      <c r="B23" s="17"/>
      <c r="C23" s="18"/>
      <c r="D23" s="18"/>
      <c r="E23" s="19"/>
      <c r="F23" s="20"/>
      <c r="G23" s="17"/>
      <c r="H23" s="21"/>
      <c r="I23" s="21"/>
      <c r="J23" s="30">
        <f t="shared" si="0"/>
        <v>0</v>
      </c>
    </row>
    <row r="24" spans="1:10" ht="12.75">
      <c r="A24" s="73"/>
      <c r="B24" s="17"/>
      <c r="C24" s="18"/>
      <c r="D24" s="18"/>
      <c r="E24" s="19"/>
      <c r="F24" s="20"/>
      <c r="G24" s="17"/>
      <c r="H24" s="21"/>
      <c r="I24" s="21"/>
      <c r="J24" s="30">
        <f t="shared" si="0"/>
        <v>0</v>
      </c>
    </row>
    <row r="25" spans="1:10" ht="12.75">
      <c r="A25" s="73"/>
      <c r="B25" s="22" t="s">
        <v>16</v>
      </c>
      <c r="C25" s="18"/>
      <c r="D25" s="18"/>
      <c r="E25" s="19"/>
      <c r="F25" s="20"/>
      <c r="G25" s="17"/>
      <c r="H25" s="23">
        <f>SUM(H16:H24)</f>
        <v>0</v>
      </c>
      <c r="I25" s="23">
        <f>SUM(I16:I24)</f>
        <v>0</v>
      </c>
      <c r="J25" s="74">
        <f>SUM(J16:J24)</f>
        <v>0</v>
      </c>
    </row>
    <row r="26" spans="1:10" ht="12.75">
      <c r="A26" s="73"/>
      <c r="B26" s="17"/>
      <c r="C26" s="18"/>
      <c r="D26" s="18"/>
      <c r="E26" s="19"/>
      <c r="F26" s="20"/>
      <c r="G26" s="17"/>
      <c r="H26" s="21"/>
      <c r="I26" s="21"/>
      <c r="J26" s="30"/>
    </row>
    <row r="27" spans="1:10" ht="13.5" thickBot="1">
      <c r="A27" s="73"/>
      <c r="B27" s="17"/>
      <c r="C27" s="18"/>
      <c r="D27" s="18"/>
      <c r="E27" s="19"/>
      <c r="F27" s="20"/>
      <c r="G27" s="17"/>
      <c r="H27" s="21"/>
      <c r="I27" s="21"/>
      <c r="J27" s="30"/>
    </row>
    <row r="28" spans="1:10" ht="16.5" thickBot="1">
      <c r="A28" s="24"/>
      <c r="B28" s="25" t="s">
        <v>25</v>
      </c>
      <c r="C28" s="26"/>
      <c r="D28" s="26"/>
      <c r="E28" s="26"/>
      <c r="F28" s="26"/>
      <c r="G28" s="26"/>
      <c r="H28" s="27">
        <f>H13+H25</f>
        <v>0</v>
      </c>
      <c r="I28" s="27">
        <f>I13+I25</f>
        <v>0</v>
      </c>
      <c r="J28" s="72">
        <f>J13+J25</f>
        <v>0</v>
      </c>
    </row>
  </sheetData>
  <mergeCells count="1">
    <mergeCell ref="A4:J4"/>
  </mergeCells>
  <printOptions/>
  <pageMargins left="0.63" right="0.47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K27"/>
  <sheetViews>
    <sheetView workbookViewId="0" topLeftCell="A1">
      <selection activeCell="A6" sqref="A6:J27"/>
    </sheetView>
  </sheetViews>
  <sheetFormatPr defaultColWidth="9.00390625" defaultRowHeight="12.75"/>
  <cols>
    <col min="2" max="2" width="19.375" style="0" customWidth="1"/>
    <col min="7" max="7" width="37.75390625" style="0" customWidth="1"/>
    <col min="8" max="8" width="9.875" style="0" customWidth="1"/>
    <col min="9" max="9" width="10.25390625" style="0" customWidth="1"/>
    <col min="10" max="10" width="12.875" style="0" customWidth="1"/>
  </cols>
  <sheetData>
    <row r="4" spans="1:10" ht="18">
      <c r="A4" s="82" t="s">
        <v>26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3.5" thickBot="1">
      <c r="A5" s="2"/>
      <c r="B5" s="3"/>
      <c r="C5" s="3"/>
      <c r="D5" s="3"/>
      <c r="E5" s="3"/>
      <c r="F5" s="3"/>
      <c r="G5" s="3"/>
      <c r="H5" s="3"/>
      <c r="I5" s="3"/>
      <c r="J5" s="3"/>
    </row>
    <row r="6" spans="1:10" ht="13.5" thickBot="1">
      <c r="A6" s="4" t="s">
        <v>1</v>
      </c>
      <c r="B6" s="5" t="s">
        <v>2</v>
      </c>
      <c r="C6" s="6" t="s">
        <v>3</v>
      </c>
      <c r="D6" s="7" t="s">
        <v>4</v>
      </c>
      <c r="E6" s="6" t="s">
        <v>5</v>
      </c>
      <c r="F6" s="6" t="s">
        <v>6</v>
      </c>
      <c r="G6" s="6" t="s">
        <v>7</v>
      </c>
      <c r="H6" s="8"/>
      <c r="I6" s="9" t="s">
        <v>8</v>
      </c>
      <c r="J6" s="10"/>
    </row>
    <row r="7" spans="1:10" ht="13.5" thickBot="1">
      <c r="A7" s="11"/>
      <c r="B7" s="12" t="s">
        <v>9</v>
      </c>
      <c r="C7" s="13"/>
      <c r="D7" s="14"/>
      <c r="E7" s="13"/>
      <c r="F7" s="13"/>
      <c r="G7" s="13" t="s">
        <v>10</v>
      </c>
      <c r="H7" s="15" t="s">
        <v>11</v>
      </c>
      <c r="I7" s="9" t="s">
        <v>12</v>
      </c>
      <c r="J7" s="15" t="s">
        <v>0</v>
      </c>
    </row>
    <row r="8" spans="1:10" ht="12.75">
      <c r="A8" s="73"/>
      <c r="B8" s="17" t="s">
        <v>13</v>
      </c>
      <c r="C8" s="18"/>
      <c r="D8" s="18"/>
      <c r="E8" s="19"/>
      <c r="F8" s="20"/>
      <c r="G8" s="17"/>
      <c r="H8" s="17"/>
      <c r="I8" s="17"/>
      <c r="J8" s="30"/>
    </row>
    <row r="9" spans="1:10" ht="12.75">
      <c r="A9" s="73"/>
      <c r="B9" s="17"/>
      <c r="C9" s="18"/>
      <c r="D9" s="18"/>
      <c r="E9" s="19"/>
      <c r="F9" s="20"/>
      <c r="G9" s="17"/>
      <c r="H9" s="21"/>
      <c r="I9" s="21"/>
      <c r="J9" s="30">
        <f>SUM(H9:I9)</f>
        <v>0</v>
      </c>
    </row>
    <row r="10" spans="1:10" ht="12.75">
      <c r="A10" s="73"/>
      <c r="B10" s="17"/>
      <c r="C10" s="18"/>
      <c r="D10" s="18"/>
      <c r="E10" s="19"/>
      <c r="F10" s="20"/>
      <c r="G10" s="17"/>
      <c r="H10" s="21"/>
      <c r="I10" s="21"/>
      <c r="J10" s="30">
        <f>SUM(H10:I10)</f>
        <v>0</v>
      </c>
    </row>
    <row r="11" spans="1:10" ht="12.75">
      <c r="A11" s="73"/>
      <c r="B11" s="17"/>
      <c r="C11" s="18"/>
      <c r="D11" s="18"/>
      <c r="E11" s="19"/>
      <c r="F11" s="20"/>
      <c r="G11" s="17"/>
      <c r="H11" s="21"/>
      <c r="I11" s="21"/>
      <c r="J11" s="30">
        <f>SUM(H11:I11)</f>
        <v>0</v>
      </c>
    </row>
    <row r="12" spans="1:10" ht="12.75">
      <c r="A12" s="73"/>
      <c r="B12" s="17"/>
      <c r="C12" s="18"/>
      <c r="D12" s="18"/>
      <c r="E12" s="19"/>
      <c r="F12" s="20"/>
      <c r="G12" s="17"/>
      <c r="H12" s="21"/>
      <c r="I12" s="21"/>
      <c r="J12" s="30">
        <f>SUM(H12:I12)</f>
        <v>0</v>
      </c>
    </row>
    <row r="13" spans="1:10" ht="12.75">
      <c r="A13" s="73"/>
      <c r="B13" s="22" t="s">
        <v>14</v>
      </c>
      <c r="C13" s="18"/>
      <c r="D13" s="18"/>
      <c r="E13" s="19"/>
      <c r="F13" s="20"/>
      <c r="G13" s="17"/>
      <c r="H13" s="23">
        <f>SUM(H9:H12)</f>
        <v>0</v>
      </c>
      <c r="I13" s="23">
        <f>SUM(I9:I12)</f>
        <v>0</v>
      </c>
      <c r="J13" s="74">
        <f>SUM(J9:J12)</f>
        <v>0</v>
      </c>
    </row>
    <row r="14" spans="1:10" ht="12.75">
      <c r="A14" s="73"/>
      <c r="B14" s="17"/>
      <c r="C14" s="18"/>
      <c r="D14" s="18"/>
      <c r="E14" s="19"/>
      <c r="F14" s="20"/>
      <c r="G14" s="17"/>
      <c r="H14" s="21"/>
      <c r="I14" s="21"/>
      <c r="J14" s="30"/>
    </row>
    <row r="15" spans="1:10" ht="12.75">
      <c r="A15" s="73"/>
      <c r="B15" s="17" t="s">
        <v>15</v>
      </c>
      <c r="C15" s="18"/>
      <c r="D15" s="18"/>
      <c r="E15" s="19"/>
      <c r="F15" s="20"/>
      <c r="G15" s="17"/>
      <c r="H15" s="21"/>
      <c r="I15" s="21"/>
      <c r="J15" s="30"/>
    </row>
    <row r="16" spans="1:11" ht="12.75">
      <c r="A16" s="73" t="s">
        <v>65</v>
      </c>
      <c r="B16" s="17" t="s">
        <v>66</v>
      </c>
      <c r="C16" s="18">
        <v>3322</v>
      </c>
      <c r="D16" s="18">
        <v>5171</v>
      </c>
      <c r="E16" s="19"/>
      <c r="F16" s="20"/>
      <c r="G16" s="17" t="s">
        <v>75</v>
      </c>
      <c r="H16" s="21">
        <v>50400</v>
      </c>
      <c r="I16" s="21">
        <v>0</v>
      </c>
      <c r="J16" s="30">
        <f>SUM(H16:I16)</f>
        <v>50400</v>
      </c>
      <c r="K16" s="47"/>
    </row>
    <row r="17" spans="1:10" ht="12.75">
      <c r="A17" s="73"/>
      <c r="B17" s="17"/>
      <c r="C17" s="18"/>
      <c r="D17" s="18"/>
      <c r="E17" s="19"/>
      <c r="F17" s="20"/>
      <c r="G17" s="17"/>
      <c r="H17" s="21"/>
      <c r="I17" s="21"/>
      <c r="J17" s="30">
        <f>SUM(H17:I17)</f>
        <v>0</v>
      </c>
    </row>
    <row r="18" spans="1:10" ht="12.75">
      <c r="A18" s="73" t="s">
        <v>89</v>
      </c>
      <c r="B18" s="17" t="s">
        <v>81</v>
      </c>
      <c r="C18" s="18">
        <v>3315</v>
      </c>
      <c r="D18" s="18">
        <v>6351</v>
      </c>
      <c r="E18" s="19" t="s">
        <v>60</v>
      </c>
      <c r="F18" s="16" t="s">
        <v>82</v>
      </c>
      <c r="G18" s="17" t="s">
        <v>83</v>
      </c>
      <c r="H18" s="21"/>
      <c r="I18" s="21">
        <v>7080</v>
      </c>
      <c r="J18" s="30">
        <f>SUM(H18+I18)</f>
        <v>7080</v>
      </c>
    </row>
    <row r="19" spans="1:10" ht="12.75">
      <c r="A19" s="73" t="s">
        <v>89</v>
      </c>
      <c r="B19" s="17" t="s">
        <v>81</v>
      </c>
      <c r="C19" s="18">
        <v>3315</v>
      </c>
      <c r="D19" s="18">
        <v>6351</v>
      </c>
      <c r="E19" s="19" t="s">
        <v>60</v>
      </c>
      <c r="F19" s="16" t="s">
        <v>84</v>
      </c>
      <c r="G19" s="17" t="s">
        <v>85</v>
      </c>
      <c r="H19" s="21"/>
      <c r="I19" s="21">
        <v>5000</v>
      </c>
      <c r="J19" s="30">
        <f>SUM(H19+I19)</f>
        <v>5000</v>
      </c>
    </row>
    <row r="20" spans="1:10" ht="12.75">
      <c r="A20" s="73" t="s">
        <v>89</v>
      </c>
      <c r="B20" s="17" t="s">
        <v>86</v>
      </c>
      <c r="C20" s="18">
        <v>3314</v>
      </c>
      <c r="D20" s="18">
        <v>6351</v>
      </c>
      <c r="E20" s="19" t="s">
        <v>60</v>
      </c>
      <c r="F20" s="16" t="s">
        <v>87</v>
      </c>
      <c r="G20" s="17" t="s">
        <v>88</v>
      </c>
      <c r="H20" s="21"/>
      <c r="I20" s="21">
        <v>20000</v>
      </c>
      <c r="J20" s="30">
        <f>SUM(H20+I20)</f>
        <v>20000</v>
      </c>
    </row>
    <row r="21" spans="1:10" ht="12.75">
      <c r="A21" s="73"/>
      <c r="B21" s="17"/>
      <c r="C21" s="18"/>
      <c r="D21" s="18"/>
      <c r="E21" s="19"/>
      <c r="F21" s="20"/>
      <c r="G21" s="17"/>
      <c r="H21" s="21"/>
      <c r="I21" s="21"/>
      <c r="J21" s="30">
        <f>SUM(H21:I21)</f>
        <v>0</v>
      </c>
    </row>
    <row r="22" spans="1:10" ht="12.75">
      <c r="A22" s="73"/>
      <c r="B22" s="17"/>
      <c r="C22" s="18"/>
      <c r="D22" s="18"/>
      <c r="E22" s="19"/>
      <c r="F22" s="20"/>
      <c r="G22" s="17"/>
      <c r="H22" s="21"/>
      <c r="I22" s="21"/>
      <c r="J22" s="30">
        <f>SUM(H22:I22)</f>
        <v>0</v>
      </c>
    </row>
    <row r="23" spans="1:10" ht="12.75">
      <c r="A23" s="73"/>
      <c r="B23" s="17"/>
      <c r="C23" s="18"/>
      <c r="D23" s="18"/>
      <c r="E23" s="19"/>
      <c r="F23" s="20"/>
      <c r="G23" s="17"/>
      <c r="H23" s="21"/>
      <c r="I23" s="21"/>
      <c r="J23" s="30">
        <f>SUM(H23:I23)</f>
        <v>0</v>
      </c>
    </row>
    <row r="24" spans="1:10" ht="12.75">
      <c r="A24" s="73"/>
      <c r="B24" s="22" t="s">
        <v>16</v>
      </c>
      <c r="C24" s="18"/>
      <c r="D24" s="18"/>
      <c r="E24" s="19"/>
      <c r="F24" s="20"/>
      <c r="G24" s="17"/>
      <c r="H24" s="23">
        <f>SUM(H16:H23)</f>
        <v>50400</v>
      </c>
      <c r="I24" s="23">
        <f>SUM(I16:I23)</f>
        <v>32080</v>
      </c>
      <c r="J24" s="74">
        <f>SUM(J16:J23)</f>
        <v>82480</v>
      </c>
    </row>
    <row r="25" spans="1:10" ht="12.75">
      <c r="A25" s="73"/>
      <c r="B25" s="17"/>
      <c r="C25" s="18"/>
      <c r="D25" s="18"/>
      <c r="E25" s="19"/>
      <c r="F25" s="20"/>
      <c r="G25" s="17"/>
      <c r="H25" s="21"/>
      <c r="I25" s="21"/>
      <c r="J25" s="30"/>
    </row>
    <row r="26" spans="1:10" ht="13.5" thickBot="1">
      <c r="A26" s="73"/>
      <c r="B26" s="17"/>
      <c r="C26" s="18"/>
      <c r="D26" s="18"/>
      <c r="E26" s="19"/>
      <c r="F26" s="20"/>
      <c r="G26" s="17"/>
      <c r="H26" s="21"/>
      <c r="I26" s="21"/>
      <c r="J26" s="30"/>
    </row>
    <row r="27" spans="1:10" ht="16.5" thickBot="1">
      <c r="A27" s="24"/>
      <c r="B27" s="25" t="s">
        <v>27</v>
      </c>
      <c r="C27" s="26"/>
      <c r="D27" s="26"/>
      <c r="E27" s="26"/>
      <c r="F27" s="26"/>
      <c r="G27" s="26"/>
      <c r="H27" s="27">
        <f>H13+H24</f>
        <v>50400</v>
      </c>
      <c r="I27" s="27">
        <f>I13+I24</f>
        <v>32080</v>
      </c>
      <c r="J27" s="72">
        <f>J13+J24</f>
        <v>82480</v>
      </c>
    </row>
  </sheetData>
  <mergeCells count="1">
    <mergeCell ref="A4:J4"/>
  </mergeCells>
  <printOptions/>
  <pageMargins left="0.54" right="0.61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J28"/>
  <sheetViews>
    <sheetView workbookViewId="0" topLeftCell="A1">
      <selection activeCell="A6" sqref="A6:J28"/>
    </sheetView>
  </sheetViews>
  <sheetFormatPr defaultColWidth="9.00390625" defaultRowHeight="12.75"/>
  <cols>
    <col min="2" max="2" width="19.375" style="0" customWidth="1"/>
    <col min="7" max="7" width="36.00390625" style="0" customWidth="1"/>
    <col min="8" max="8" width="9.875" style="0" customWidth="1"/>
    <col min="9" max="9" width="10.25390625" style="0" customWidth="1"/>
    <col min="10" max="10" width="10.125" style="0" customWidth="1"/>
  </cols>
  <sheetData>
    <row r="4" spans="1:10" ht="18">
      <c r="A4" s="82" t="s">
        <v>28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3.5" thickBot="1">
      <c r="A5" s="2"/>
      <c r="B5" s="3"/>
      <c r="C5" s="3"/>
      <c r="D5" s="3"/>
      <c r="E5" s="3"/>
      <c r="F5" s="3"/>
      <c r="G5" s="3"/>
      <c r="H5" s="3"/>
      <c r="I5" s="3"/>
      <c r="J5" s="3"/>
    </row>
    <row r="6" spans="1:10" ht="13.5" thickBot="1">
      <c r="A6" s="4" t="s">
        <v>1</v>
      </c>
      <c r="B6" s="5" t="s">
        <v>2</v>
      </c>
      <c r="C6" s="6" t="s">
        <v>3</v>
      </c>
      <c r="D6" s="7" t="s">
        <v>4</v>
      </c>
      <c r="E6" s="6" t="s">
        <v>5</v>
      </c>
      <c r="F6" s="6" t="s">
        <v>6</v>
      </c>
      <c r="G6" s="6" t="s">
        <v>7</v>
      </c>
      <c r="H6" s="8"/>
      <c r="I6" s="9" t="s">
        <v>8</v>
      </c>
      <c r="J6" s="10"/>
    </row>
    <row r="7" spans="1:10" ht="13.5" thickBot="1">
      <c r="A7" s="11"/>
      <c r="B7" s="12" t="s">
        <v>9</v>
      </c>
      <c r="C7" s="13"/>
      <c r="D7" s="14"/>
      <c r="E7" s="13"/>
      <c r="F7" s="13"/>
      <c r="G7" s="13" t="s">
        <v>10</v>
      </c>
      <c r="H7" s="15" t="s">
        <v>11</v>
      </c>
      <c r="I7" s="9" t="s">
        <v>12</v>
      </c>
      <c r="J7" s="15" t="s">
        <v>0</v>
      </c>
    </row>
    <row r="8" spans="1:10" ht="12.75">
      <c r="A8" s="73"/>
      <c r="B8" s="17" t="s">
        <v>13</v>
      </c>
      <c r="C8" s="18"/>
      <c r="D8" s="18"/>
      <c r="E8" s="19"/>
      <c r="F8" s="20"/>
      <c r="G8" s="17"/>
      <c r="H8" s="17"/>
      <c r="I8" s="17"/>
      <c r="J8" s="30"/>
    </row>
    <row r="9" spans="1:10" ht="12.75">
      <c r="A9" s="73"/>
      <c r="B9" s="17"/>
      <c r="C9" s="18"/>
      <c r="D9" s="18"/>
      <c r="E9" s="19"/>
      <c r="F9" s="20"/>
      <c r="G9" s="17"/>
      <c r="H9" s="21"/>
      <c r="I9" s="21"/>
      <c r="J9" s="30">
        <f>SUM(H9:I9)</f>
        <v>0</v>
      </c>
    </row>
    <row r="10" spans="1:10" ht="12.75">
      <c r="A10" s="73"/>
      <c r="B10" s="17"/>
      <c r="C10" s="18"/>
      <c r="D10" s="18"/>
      <c r="E10" s="19"/>
      <c r="F10" s="20"/>
      <c r="G10" s="17"/>
      <c r="H10" s="21"/>
      <c r="I10" s="21"/>
      <c r="J10" s="30"/>
    </row>
    <row r="11" spans="1:10" ht="12.75">
      <c r="A11" s="73"/>
      <c r="B11" s="17"/>
      <c r="C11" s="18"/>
      <c r="D11" s="18"/>
      <c r="E11" s="19"/>
      <c r="F11" s="20"/>
      <c r="G11" s="17"/>
      <c r="H11" s="21"/>
      <c r="I11" s="21"/>
      <c r="J11" s="30"/>
    </row>
    <row r="12" spans="1:10" ht="12.75">
      <c r="A12" s="73"/>
      <c r="B12" s="17"/>
      <c r="C12" s="18"/>
      <c r="D12" s="18"/>
      <c r="E12" s="19"/>
      <c r="F12" s="20"/>
      <c r="G12" s="17"/>
      <c r="H12" s="21"/>
      <c r="I12" s="21"/>
      <c r="J12" s="30"/>
    </row>
    <row r="13" spans="1:10" ht="12.75">
      <c r="A13" s="73"/>
      <c r="B13" s="22" t="s">
        <v>14</v>
      </c>
      <c r="C13" s="18"/>
      <c r="D13" s="18"/>
      <c r="E13" s="19"/>
      <c r="F13" s="20"/>
      <c r="G13" s="17"/>
      <c r="H13" s="23">
        <f>SUM(H9:H12)</f>
        <v>0</v>
      </c>
      <c r="I13" s="23">
        <f>SUM(I9:I12)</f>
        <v>0</v>
      </c>
      <c r="J13" s="74">
        <f>SUM(J9:J12)</f>
        <v>0</v>
      </c>
    </row>
    <row r="14" spans="1:10" ht="12.75">
      <c r="A14" s="73"/>
      <c r="B14" s="17"/>
      <c r="C14" s="18"/>
      <c r="D14" s="18"/>
      <c r="E14" s="19"/>
      <c r="F14" s="20"/>
      <c r="G14" s="17"/>
      <c r="H14" s="21"/>
      <c r="I14" s="21"/>
      <c r="J14" s="30"/>
    </row>
    <row r="15" spans="1:10" ht="12.75">
      <c r="A15" s="73"/>
      <c r="B15" s="17" t="s">
        <v>15</v>
      </c>
      <c r="C15" s="18"/>
      <c r="D15" s="18"/>
      <c r="E15" s="19"/>
      <c r="F15" s="20"/>
      <c r="G15" s="17"/>
      <c r="H15" s="21"/>
      <c r="I15" s="21"/>
      <c r="J15" s="30"/>
    </row>
    <row r="16" spans="1:10" ht="12.75">
      <c r="A16" s="73"/>
      <c r="B16" s="17"/>
      <c r="C16" s="18"/>
      <c r="D16" s="18"/>
      <c r="E16" s="19"/>
      <c r="F16" s="20"/>
      <c r="G16" s="17"/>
      <c r="H16" s="21"/>
      <c r="I16" s="21"/>
      <c r="J16" s="30">
        <f aca="true" t="shared" si="0" ref="J16:J24">SUM(H16:I16)</f>
        <v>0</v>
      </c>
    </row>
    <row r="17" spans="1:10" ht="12.75">
      <c r="A17" s="73"/>
      <c r="B17" s="17"/>
      <c r="C17" s="18"/>
      <c r="D17" s="18"/>
      <c r="E17" s="19"/>
      <c r="F17" s="20"/>
      <c r="G17" s="17"/>
      <c r="H17" s="21"/>
      <c r="I17" s="21"/>
      <c r="J17" s="30">
        <f t="shared" si="0"/>
        <v>0</v>
      </c>
    </row>
    <row r="18" spans="1:10" ht="12.75">
      <c r="A18" s="73"/>
      <c r="B18" s="17"/>
      <c r="C18" s="18"/>
      <c r="D18" s="18"/>
      <c r="E18" s="19"/>
      <c r="F18" s="20"/>
      <c r="G18" s="17"/>
      <c r="H18" s="21"/>
      <c r="I18" s="21"/>
      <c r="J18" s="30">
        <f t="shared" si="0"/>
        <v>0</v>
      </c>
    </row>
    <row r="19" spans="1:10" ht="12.75">
      <c r="A19" s="73"/>
      <c r="B19" s="17"/>
      <c r="C19" s="18"/>
      <c r="D19" s="18"/>
      <c r="E19" s="19"/>
      <c r="F19" s="20"/>
      <c r="G19" s="17"/>
      <c r="H19" s="21"/>
      <c r="I19" s="21"/>
      <c r="J19" s="30">
        <f t="shared" si="0"/>
        <v>0</v>
      </c>
    </row>
    <row r="20" spans="1:10" ht="12.75">
      <c r="A20" s="73"/>
      <c r="B20" s="17"/>
      <c r="C20" s="18"/>
      <c r="D20" s="18"/>
      <c r="E20" s="19"/>
      <c r="F20" s="20"/>
      <c r="G20" s="17"/>
      <c r="H20" s="21"/>
      <c r="I20" s="21"/>
      <c r="J20" s="30">
        <f t="shared" si="0"/>
        <v>0</v>
      </c>
    </row>
    <row r="21" spans="1:10" ht="12.75">
      <c r="A21" s="73"/>
      <c r="B21" s="17"/>
      <c r="C21" s="18"/>
      <c r="D21" s="18"/>
      <c r="E21" s="19"/>
      <c r="F21" s="20"/>
      <c r="G21" s="17"/>
      <c r="H21" s="21"/>
      <c r="I21" s="21"/>
      <c r="J21" s="30">
        <f t="shared" si="0"/>
        <v>0</v>
      </c>
    </row>
    <row r="22" spans="1:10" ht="12.75">
      <c r="A22" s="73"/>
      <c r="B22" s="17"/>
      <c r="C22" s="18"/>
      <c r="D22" s="18"/>
      <c r="E22" s="19"/>
      <c r="F22" s="20"/>
      <c r="G22" s="17"/>
      <c r="H22" s="21"/>
      <c r="I22" s="21"/>
      <c r="J22" s="30">
        <f t="shared" si="0"/>
        <v>0</v>
      </c>
    </row>
    <row r="23" spans="1:10" ht="12.75">
      <c r="A23" s="73"/>
      <c r="B23" s="17"/>
      <c r="C23" s="18"/>
      <c r="D23" s="18"/>
      <c r="E23" s="19"/>
      <c r="F23" s="20"/>
      <c r="G23" s="17"/>
      <c r="H23" s="21"/>
      <c r="I23" s="21"/>
      <c r="J23" s="30">
        <f t="shared" si="0"/>
        <v>0</v>
      </c>
    </row>
    <row r="24" spans="1:10" ht="12.75">
      <c r="A24" s="73"/>
      <c r="B24" s="17"/>
      <c r="C24" s="18"/>
      <c r="D24" s="18"/>
      <c r="E24" s="19"/>
      <c r="F24" s="20"/>
      <c r="G24" s="17"/>
      <c r="H24" s="21"/>
      <c r="I24" s="21"/>
      <c r="J24" s="30">
        <f t="shared" si="0"/>
        <v>0</v>
      </c>
    </row>
    <row r="25" spans="1:10" ht="12.75">
      <c r="A25" s="73"/>
      <c r="B25" s="22" t="s">
        <v>16</v>
      </c>
      <c r="C25" s="18"/>
      <c r="D25" s="18"/>
      <c r="E25" s="19"/>
      <c r="F25" s="20"/>
      <c r="G25" s="17"/>
      <c r="H25" s="23">
        <f>SUM(H16:H24)</f>
        <v>0</v>
      </c>
      <c r="I25" s="23">
        <f>SUM(I16:I24)</f>
        <v>0</v>
      </c>
      <c r="J25" s="74">
        <f>SUM(J16:J24)</f>
        <v>0</v>
      </c>
    </row>
    <row r="26" spans="1:10" ht="12.75">
      <c r="A26" s="73"/>
      <c r="B26" s="17"/>
      <c r="C26" s="18"/>
      <c r="D26" s="18"/>
      <c r="E26" s="19"/>
      <c r="F26" s="20"/>
      <c r="G26" s="17"/>
      <c r="H26" s="21"/>
      <c r="I26" s="21"/>
      <c r="J26" s="30"/>
    </row>
    <row r="27" spans="1:10" ht="13.5" thickBot="1">
      <c r="A27" s="73"/>
      <c r="B27" s="17"/>
      <c r="C27" s="18"/>
      <c r="D27" s="18"/>
      <c r="E27" s="19"/>
      <c r="F27" s="20"/>
      <c r="G27" s="17"/>
      <c r="H27" s="21"/>
      <c r="I27" s="21"/>
      <c r="J27" s="30"/>
    </row>
    <row r="28" spans="1:10" ht="16.5" thickBot="1">
      <c r="A28" s="24"/>
      <c r="B28" s="25" t="s">
        <v>29</v>
      </c>
      <c r="C28" s="26"/>
      <c r="D28" s="26"/>
      <c r="E28" s="26"/>
      <c r="F28" s="26"/>
      <c r="G28" s="26"/>
      <c r="H28" s="27">
        <f>H13+H25</f>
        <v>0</v>
      </c>
      <c r="I28" s="27">
        <f>I13+I25</f>
        <v>0</v>
      </c>
      <c r="J28" s="72">
        <f>J13+J25</f>
        <v>0</v>
      </c>
    </row>
  </sheetData>
  <mergeCells count="1">
    <mergeCell ref="A4:J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J28"/>
  <sheetViews>
    <sheetView workbookViewId="0" topLeftCell="A1">
      <selection activeCell="A6" sqref="A6:J28"/>
    </sheetView>
  </sheetViews>
  <sheetFormatPr defaultColWidth="9.00390625" defaultRowHeight="12.75"/>
  <cols>
    <col min="2" max="2" width="18.375" style="0" customWidth="1"/>
    <col min="4" max="4" width="8.25390625" style="0" customWidth="1"/>
    <col min="7" max="7" width="35.625" style="0" customWidth="1"/>
    <col min="8" max="8" width="9.875" style="0" customWidth="1"/>
    <col min="9" max="9" width="10.25390625" style="0" customWidth="1"/>
    <col min="10" max="10" width="12.125" style="0" customWidth="1"/>
  </cols>
  <sheetData>
    <row r="4" spans="1:10" ht="18">
      <c r="A4" s="82" t="s">
        <v>30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3.5" thickBot="1">
      <c r="A5" s="2"/>
      <c r="B5" s="3"/>
      <c r="C5" s="3"/>
      <c r="D5" s="3"/>
      <c r="E5" s="3"/>
      <c r="F5" s="3"/>
      <c r="G5" s="3"/>
      <c r="H5" s="3"/>
      <c r="I5" s="3"/>
      <c r="J5" s="3"/>
    </row>
    <row r="6" spans="1:10" ht="13.5" thickBot="1">
      <c r="A6" s="4" t="s">
        <v>1</v>
      </c>
      <c r="B6" s="5" t="s">
        <v>2</v>
      </c>
      <c r="C6" s="6" t="s">
        <v>3</v>
      </c>
      <c r="D6" s="7" t="s">
        <v>4</v>
      </c>
      <c r="E6" s="6" t="s">
        <v>5</v>
      </c>
      <c r="F6" s="6" t="s">
        <v>6</v>
      </c>
      <c r="G6" s="6" t="s">
        <v>7</v>
      </c>
      <c r="H6" s="8"/>
      <c r="I6" s="9" t="s">
        <v>8</v>
      </c>
      <c r="J6" s="10"/>
    </row>
    <row r="7" spans="1:10" ht="13.5" thickBot="1">
      <c r="A7" s="11"/>
      <c r="B7" s="12" t="s">
        <v>9</v>
      </c>
      <c r="C7" s="13"/>
      <c r="D7" s="14"/>
      <c r="E7" s="13"/>
      <c r="F7" s="13"/>
      <c r="G7" s="13" t="s">
        <v>10</v>
      </c>
      <c r="H7" s="15" t="s">
        <v>11</v>
      </c>
      <c r="I7" s="9" t="s">
        <v>12</v>
      </c>
      <c r="J7" s="15" t="s">
        <v>0</v>
      </c>
    </row>
    <row r="8" spans="1:10" ht="12.75">
      <c r="A8" s="73"/>
      <c r="B8" s="17" t="s">
        <v>13</v>
      </c>
      <c r="C8" s="18"/>
      <c r="D8" s="18"/>
      <c r="E8" s="19"/>
      <c r="F8" s="20"/>
      <c r="G8" s="17"/>
      <c r="H8" s="17"/>
      <c r="I8" s="17"/>
      <c r="J8" s="30"/>
    </row>
    <row r="9" spans="1:10" ht="12.75">
      <c r="A9" s="73"/>
      <c r="B9" s="17"/>
      <c r="C9" s="18"/>
      <c r="D9" s="18"/>
      <c r="E9" s="19"/>
      <c r="F9" s="20"/>
      <c r="G9" s="17"/>
      <c r="H9" s="21"/>
      <c r="I9" s="21"/>
      <c r="J9" s="30">
        <f>SUM(H9:I9)</f>
        <v>0</v>
      </c>
    </row>
    <row r="10" spans="1:10" ht="12.75">
      <c r="A10" s="73"/>
      <c r="B10" s="17"/>
      <c r="C10" s="18"/>
      <c r="D10" s="18"/>
      <c r="E10" s="19"/>
      <c r="F10" s="20"/>
      <c r="G10" s="17"/>
      <c r="H10" s="21"/>
      <c r="I10" s="21"/>
      <c r="J10" s="30">
        <f>SUM(H10:I10)</f>
        <v>0</v>
      </c>
    </row>
    <row r="11" spans="1:10" ht="12.75">
      <c r="A11" s="73"/>
      <c r="B11" s="17"/>
      <c r="C11" s="18"/>
      <c r="D11" s="18"/>
      <c r="E11" s="19"/>
      <c r="F11" s="20"/>
      <c r="G11" s="17"/>
      <c r="H11" s="21"/>
      <c r="I11" s="21"/>
      <c r="J11" s="30">
        <f>SUM(H11:I11)</f>
        <v>0</v>
      </c>
    </row>
    <row r="12" spans="1:10" ht="12.75">
      <c r="A12" s="73"/>
      <c r="B12" s="17"/>
      <c r="C12" s="18"/>
      <c r="D12" s="18"/>
      <c r="E12" s="19"/>
      <c r="F12" s="20"/>
      <c r="G12" s="17"/>
      <c r="H12" s="21"/>
      <c r="I12" s="21"/>
      <c r="J12" s="30">
        <f>SUM(H12:I12)</f>
        <v>0</v>
      </c>
    </row>
    <row r="13" spans="1:10" ht="12.75">
      <c r="A13" s="73"/>
      <c r="B13" s="22" t="s">
        <v>14</v>
      </c>
      <c r="C13" s="18"/>
      <c r="D13" s="18"/>
      <c r="E13" s="19"/>
      <c r="F13" s="20"/>
      <c r="G13" s="17"/>
      <c r="H13" s="23">
        <f>SUM(H9:H12)</f>
        <v>0</v>
      </c>
      <c r="I13" s="23">
        <f>SUM(I9:I12)</f>
        <v>0</v>
      </c>
      <c r="J13" s="74">
        <f>SUM(J9:J12)</f>
        <v>0</v>
      </c>
    </row>
    <row r="14" spans="1:10" ht="12.75">
      <c r="A14" s="73"/>
      <c r="B14" s="17"/>
      <c r="C14" s="18"/>
      <c r="D14" s="18"/>
      <c r="E14" s="19"/>
      <c r="F14" s="20"/>
      <c r="G14" s="17"/>
      <c r="H14" s="21"/>
      <c r="I14" s="21"/>
      <c r="J14" s="30"/>
    </row>
    <row r="15" spans="1:10" ht="12.75">
      <c r="A15" s="73"/>
      <c r="B15" s="17" t="s">
        <v>15</v>
      </c>
      <c r="C15" s="18"/>
      <c r="D15" s="18"/>
      <c r="E15" s="19"/>
      <c r="F15" s="20"/>
      <c r="G15" s="17"/>
      <c r="H15" s="21"/>
      <c r="I15" s="21"/>
      <c r="J15" s="30"/>
    </row>
    <row r="16" spans="1:10" ht="12.75">
      <c r="A16" s="73" t="s">
        <v>91</v>
      </c>
      <c r="B16" s="18" t="s">
        <v>90</v>
      </c>
      <c r="C16" s="18">
        <v>3639</v>
      </c>
      <c r="D16" s="18">
        <v>6121</v>
      </c>
      <c r="E16" s="19"/>
      <c r="F16" s="16" t="s">
        <v>106</v>
      </c>
      <c r="G16" s="70" t="s">
        <v>92</v>
      </c>
      <c r="H16" s="21"/>
      <c r="I16" s="21">
        <v>1000</v>
      </c>
      <c r="J16" s="30">
        <v>1000</v>
      </c>
    </row>
    <row r="17" spans="1:10" ht="12.75">
      <c r="A17" s="73" t="s">
        <v>91</v>
      </c>
      <c r="B17" s="18" t="s">
        <v>90</v>
      </c>
      <c r="C17" s="18">
        <v>3639</v>
      </c>
      <c r="D17" s="18">
        <v>6121</v>
      </c>
      <c r="E17" s="19"/>
      <c r="F17" s="16" t="s">
        <v>107</v>
      </c>
      <c r="G17" s="70" t="s">
        <v>93</v>
      </c>
      <c r="H17" s="21"/>
      <c r="I17" s="21">
        <v>1450</v>
      </c>
      <c r="J17" s="30">
        <v>1450</v>
      </c>
    </row>
    <row r="18" spans="1:10" ht="12.75">
      <c r="A18" s="73"/>
      <c r="B18" s="17"/>
      <c r="C18" s="18"/>
      <c r="D18" s="18"/>
      <c r="E18" s="19"/>
      <c r="F18" s="20"/>
      <c r="G18" s="17"/>
      <c r="H18" s="21"/>
      <c r="I18" s="21"/>
      <c r="J18" s="30">
        <f aca="true" t="shared" si="0" ref="J18:J24">SUM(H18:I18)</f>
        <v>0</v>
      </c>
    </row>
    <row r="19" spans="1:10" ht="12.75">
      <c r="A19" s="73"/>
      <c r="B19" s="17"/>
      <c r="C19" s="18"/>
      <c r="D19" s="18"/>
      <c r="E19" s="19"/>
      <c r="F19" s="20"/>
      <c r="G19" s="17"/>
      <c r="H19" s="21"/>
      <c r="I19" s="21"/>
      <c r="J19" s="30">
        <f t="shared" si="0"/>
        <v>0</v>
      </c>
    </row>
    <row r="20" spans="1:10" ht="12.75">
      <c r="A20" s="73"/>
      <c r="B20" s="17"/>
      <c r="C20" s="18"/>
      <c r="D20" s="18"/>
      <c r="E20" s="19"/>
      <c r="F20" s="20"/>
      <c r="G20" s="17"/>
      <c r="H20" s="21"/>
      <c r="I20" s="21"/>
      <c r="J20" s="30">
        <f t="shared" si="0"/>
        <v>0</v>
      </c>
    </row>
    <row r="21" spans="1:10" ht="12.75">
      <c r="A21" s="73"/>
      <c r="B21" s="17"/>
      <c r="C21" s="18"/>
      <c r="D21" s="18"/>
      <c r="E21" s="19"/>
      <c r="F21" s="20"/>
      <c r="G21" s="17"/>
      <c r="H21" s="21"/>
      <c r="I21" s="21"/>
      <c r="J21" s="30">
        <f t="shared" si="0"/>
        <v>0</v>
      </c>
    </row>
    <row r="22" spans="1:10" ht="12.75">
      <c r="A22" s="73"/>
      <c r="B22" s="17"/>
      <c r="C22" s="18"/>
      <c r="D22" s="18"/>
      <c r="E22" s="19"/>
      <c r="F22" s="20"/>
      <c r="G22" s="17"/>
      <c r="H22" s="21"/>
      <c r="I22" s="21"/>
      <c r="J22" s="30">
        <f t="shared" si="0"/>
        <v>0</v>
      </c>
    </row>
    <row r="23" spans="1:10" ht="12.75">
      <c r="A23" s="73"/>
      <c r="B23" s="17"/>
      <c r="C23" s="18"/>
      <c r="D23" s="18"/>
      <c r="E23" s="19"/>
      <c r="F23" s="20"/>
      <c r="G23" s="17"/>
      <c r="H23" s="21"/>
      <c r="I23" s="21"/>
      <c r="J23" s="30">
        <f t="shared" si="0"/>
        <v>0</v>
      </c>
    </row>
    <row r="24" spans="1:10" ht="12.75">
      <c r="A24" s="73"/>
      <c r="B24" s="17"/>
      <c r="C24" s="18"/>
      <c r="D24" s="18"/>
      <c r="E24" s="19"/>
      <c r="F24" s="20"/>
      <c r="G24" s="17"/>
      <c r="H24" s="21"/>
      <c r="I24" s="21"/>
      <c r="J24" s="30">
        <f t="shared" si="0"/>
        <v>0</v>
      </c>
    </row>
    <row r="25" spans="1:10" ht="12.75">
      <c r="A25" s="73"/>
      <c r="B25" s="22" t="s">
        <v>16</v>
      </c>
      <c r="C25" s="18"/>
      <c r="D25" s="18"/>
      <c r="E25" s="19"/>
      <c r="F25" s="20"/>
      <c r="G25" s="17"/>
      <c r="H25" s="23">
        <f>SUM(H16:H24)</f>
        <v>0</v>
      </c>
      <c r="I25" s="23">
        <f>SUM(I16:I24)</f>
        <v>2450</v>
      </c>
      <c r="J25" s="74">
        <f>SUM(J16:J24)</f>
        <v>2450</v>
      </c>
    </row>
    <row r="26" spans="1:10" ht="12.75">
      <c r="A26" s="73"/>
      <c r="B26" s="17"/>
      <c r="C26" s="18"/>
      <c r="D26" s="18"/>
      <c r="E26" s="19"/>
      <c r="F26" s="20"/>
      <c r="G26" s="17"/>
      <c r="H26" s="21"/>
      <c r="I26" s="21"/>
      <c r="J26" s="30"/>
    </row>
    <row r="27" spans="1:10" ht="13.5" thickBot="1">
      <c r="A27" s="73"/>
      <c r="B27" s="17"/>
      <c r="C27" s="18"/>
      <c r="D27" s="18"/>
      <c r="E27" s="19"/>
      <c r="F27" s="20"/>
      <c r="G27" s="17"/>
      <c r="H27" s="21"/>
      <c r="I27" s="21"/>
      <c r="J27" s="30"/>
    </row>
    <row r="28" spans="1:10" ht="16.5" thickBot="1">
      <c r="A28" s="24"/>
      <c r="B28" s="25" t="s">
        <v>31</v>
      </c>
      <c r="C28" s="26"/>
      <c r="D28" s="26"/>
      <c r="E28" s="26"/>
      <c r="F28" s="26"/>
      <c r="G28" s="26"/>
      <c r="H28" s="27">
        <f>H13+H25</f>
        <v>0</v>
      </c>
      <c r="I28" s="27">
        <f>I13+I25</f>
        <v>2450</v>
      </c>
      <c r="J28" s="72">
        <f>J13+J25</f>
        <v>2450</v>
      </c>
    </row>
  </sheetData>
  <mergeCells count="1">
    <mergeCell ref="A4:J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2008-11-28T09:03:16Z</cp:lastPrinted>
  <dcterms:created xsi:type="dcterms:W3CDTF">2008-09-03T12:00:18Z</dcterms:created>
  <dcterms:modified xsi:type="dcterms:W3CDTF">2008-11-28T09:03:18Z</dcterms:modified>
  <cp:category/>
  <cp:version/>
  <cp:contentType/>
  <cp:contentStatus/>
</cp:coreProperties>
</file>