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1340" windowHeight="6285"/>
  </bookViews>
  <sheets>
    <sheet name="Městské části-školy a škol.zař." sheetId="1" r:id="rId1"/>
    <sheet name="Shrnutí" sheetId="4" r:id="rId2"/>
    <sheet name="List5" sheetId="5" r:id="rId3"/>
  </sheets>
  <calcPr calcId="114210"/>
</workbook>
</file>

<file path=xl/calcChain.xml><?xml version="1.0" encoding="utf-8"?>
<calcChain xmlns="http://schemas.openxmlformats.org/spreadsheetml/2006/main">
  <c r="B7" i="4"/>
  <c r="B11"/>
  <c r="B16"/>
  <c r="D38" i="1"/>
</calcChain>
</file>

<file path=xl/sharedStrings.xml><?xml version="1.0" encoding="utf-8"?>
<sst xmlns="http://schemas.openxmlformats.org/spreadsheetml/2006/main" count="62" uniqueCount="57">
  <si>
    <t>ORG</t>
  </si>
  <si>
    <t>IČO</t>
  </si>
  <si>
    <t>školská zařízení</t>
  </si>
  <si>
    <t>Mateřské školy</t>
  </si>
  <si>
    <t>Základní školy</t>
  </si>
  <si>
    <t>Školní jídelny</t>
  </si>
  <si>
    <t>Základní umělecké školy</t>
  </si>
  <si>
    <t>Celkem</t>
  </si>
  <si>
    <t>odvod v rámci FV</t>
  </si>
  <si>
    <t>Dům dětí a mládeže</t>
  </si>
  <si>
    <t xml:space="preserve">SHRNUTÍ FINANČNÍHO VYPOŘÁDÁNÍ DOTACÍ MŠMT </t>
  </si>
  <si>
    <t xml:space="preserve">                                                                          v Kč</t>
  </si>
  <si>
    <t>Městská část PRAHA 14</t>
  </si>
  <si>
    <t>za MŠ, ZŠ, ŠJ, ZUŠ a  DDM, jejichž zřizovatelem jsou městské části</t>
  </si>
  <si>
    <t>v Kč</t>
  </si>
  <si>
    <t>Celkem k odvodu v rámci FV - z dotací poskytnutých podle zákona č. 561/2004 Sb.</t>
  </si>
  <si>
    <t xml:space="preserve">Základní škola a Mateřská škola, Praha 4, Sdružení 1080 </t>
  </si>
  <si>
    <t>Městská část PRAHA 6</t>
  </si>
  <si>
    <t xml:space="preserve">na krytí nákladů na vzdělání                                   </t>
  </si>
  <si>
    <t xml:space="preserve">školám a školským zařízením zřizovaným městskými částmi  Prahy 1 až 57, </t>
  </si>
  <si>
    <t>tohoto usnesení</t>
  </si>
  <si>
    <t xml:space="preserve">Finanční vypořádání za rok 2014 - dotace MŠMT poskytnuté prostřednictvím HMP </t>
  </si>
  <si>
    <t xml:space="preserve">Městská část PRAHA 1 </t>
  </si>
  <si>
    <t>Základní škola J. Gutha-Jarkovského</t>
  </si>
  <si>
    <t>Městská část PRAHA 2</t>
  </si>
  <si>
    <t xml:space="preserve">Mateřská škola "Trojlístek", Praha 2, Kladská 25 </t>
  </si>
  <si>
    <t xml:space="preserve">Mateřská škola, Praha 2, Šumavská 37 </t>
  </si>
  <si>
    <t>Městská část PRAHA 4</t>
  </si>
  <si>
    <t xml:space="preserve">Základní škola a Mateřská škola Červený vrch, Praha 6, Alžírská 26 </t>
  </si>
  <si>
    <t xml:space="preserve">Základní škola Petřiny - sever, Praha 6, Na Okraji 43 </t>
  </si>
  <si>
    <t xml:space="preserve">Základní škola a Mateřská škola, Praha 6, náměstí Svobody 2 </t>
  </si>
  <si>
    <t>Městská část PRAHA 10</t>
  </si>
  <si>
    <t>00063941</t>
  </si>
  <si>
    <t xml:space="preserve">Základní škola, Praha 10, U Roháčových kasáren 19/1381 </t>
  </si>
  <si>
    <t>Městská část PRAHA - Libuš</t>
  </si>
  <si>
    <t xml:space="preserve">Mateřská škola K Lukám </t>
  </si>
  <si>
    <t>Městská část PRAHA 13</t>
  </si>
  <si>
    <t xml:space="preserve">Základní škola, Praha 13, Mohylová 1963 </t>
  </si>
  <si>
    <t>Městská část PRAHA - Řeporyje</t>
  </si>
  <si>
    <t xml:space="preserve">Základní škola Praha 5 - Řeporyje, Od Školy 596 </t>
  </si>
  <si>
    <t xml:space="preserve">Mateřská škola JAHODNICE, Praha 9 - Kyje, Kostlivého 1218 </t>
  </si>
  <si>
    <t xml:space="preserve">Základní škola, Praha 9 - Černý Most, Bří. Venclíků 1140 </t>
  </si>
  <si>
    <t>Městská část PRAHA 18</t>
  </si>
  <si>
    <t>Zařízení školního stravování v Letňanech</t>
  </si>
  <si>
    <t>Městská část PRAHA 19</t>
  </si>
  <si>
    <t xml:space="preserve">Mateřské školy Praha - Kbely        </t>
  </si>
  <si>
    <t xml:space="preserve">Základní škola, Praha 9 - Kbely, Albrechtická 732        </t>
  </si>
  <si>
    <t>Městská část PRAHA - Kolovraty</t>
  </si>
  <si>
    <t xml:space="preserve">Základní škola Praha - Kolovraty </t>
  </si>
  <si>
    <r>
      <t xml:space="preserve">Městská část 10 - odvod v rámci FV, z dotace poskytnuté podle zákona č. </t>
    </r>
    <r>
      <rPr>
        <b/>
        <sz val="10"/>
        <rFont val="Arial CE"/>
        <charset val="238"/>
      </rPr>
      <t>218/2000 Sb.</t>
    </r>
    <r>
      <rPr>
        <sz val="10"/>
        <rFont val="Arial CE"/>
        <charset val="238"/>
      </rPr>
      <t xml:space="preserve"> Základní škole, Praha 10, U Roháčových kasáren 19/1381 </t>
    </r>
  </si>
  <si>
    <t>Městská část PRAHA 7</t>
  </si>
  <si>
    <t xml:space="preserve">Základní škola Praha 7, Strossmayerovo náměstí 4 </t>
  </si>
  <si>
    <t>Vratka prostřednictvím MČ Praha 10, odvod zahrnut v Příloze č. 8</t>
  </si>
  <si>
    <t>ODVODY V RÁMCI FV</t>
  </si>
  <si>
    <t xml:space="preserve">Celkem školy a školská zařízení - odvody v rámci FV  </t>
  </si>
  <si>
    <t>SUBJEKT</t>
  </si>
  <si>
    <t>Příloha č. 9 k usnesení Zastupitelstva hl. m. Prahy č.    ze dne</t>
  </si>
</sst>
</file>

<file path=xl/styles.xml><?xml version="1.0" encoding="utf-8"?>
<styleSheet xmlns="http://schemas.openxmlformats.org/spreadsheetml/2006/main">
  <fonts count="15">
    <font>
      <sz val="10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6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charset val="238"/>
    </font>
    <font>
      <b/>
      <u val="double"/>
      <sz val="12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name val="Arial CE"/>
      <charset val="238"/>
    </font>
    <font>
      <sz val="11"/>
      <name val="Arial CE"/>
      <charset val="238"/>
    </font>
    <font>
      <sz val="11"/>
      <name val="Arial CE"/>
      <family val="2"/>
      <charset val="238"/>
    </font>
    <font>
      <b/>
      <sz val="12"/>
      <name val="Arial CE"/>
      <charset val="238"/>
    </font>
    <font>
      <sz val="12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2" borderId="0" xfId="0" applyFill="1"/>
    <xf numFmtId="0" fontId="0" fillId="2" borderId="0" xfId="0" applyFill="1" applyBorder="1"/>
    <xf numFmtId="0" fontId="2" fillId="2" borderId="0" xfId="0" applyFont="1" applyFill="1" applyBorder="1"/>
    <xf numFmtId="4" fontId="3" fillId="2" borderId="0" xfId="0" applyNumberFormat="1" applyFont="1" applyFill="1" applyBorder="1"/>
    <xf numFmtId="0" fontId="6" fillId="0" borderId="0" xfId="0" applyFont="1" applyBorder="1"/>
    <xf numFmtId="0" fontId="0" fillId="0" borderId="3" xfId="0" applyBorder="1"/>
    <xf numFmtId="4" fontId="0" fillId="0" borderId="3" xfId="0" applyNumberFormat="1" applyBorder="1" applyAlignment="1">
      <alignment horizontal="right"/>
    </xf>
    <xf numFmtId="4" fontId="0" fillId="0" borderId="3" xfId="0" applyNumberFormat="1" applyBorder="1"/>
    <xf numFmtId="0" fontId="0" fillId="0" borderId="4" xfId="0" applyBorder="1"/>
    <xf numFmtId="4" fontId="0" fillId="0" borderId="4" xfId="0" applyNumberFormat="1" applyBorder="1"/>
    <xf numFmtId="0" fontId="5" fillId="2" borderId="0" xfId="0" applyFont="1" applyFill="1" applyBorder="1"/>
    <xf numFmtId="0" fontId="0" fillId="0" borderId="5" xfId="0" applyBorder="1"/>
    <xf numFmtId="4" fontId="0" fillId="0" borderId="5" xfId="0" applyNumberFormat="1" applyBorder="1" applyAlignment="1">
      <alignment horizontal="right"/>
    </xf>
    <xf numFmtId="0" fontId="2" fillId="0" borderId="4" xfId="0" applyFont="1" applyBorder="1" applyAlignment="1">
      <alignment horizontal="right"/>
    </xf>
    <xf numFmtId="4" fontId="4" fillId="0" borderId="6" xfId="0" applyNumberFormat="1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7" xfId="0" applyFont="1" applyFill="1" applyBorder="1" applyAlignment="1">
      <alignment horizontal="left"/>
    </xf>
    <xf numFmtId="0" fontId="0" fillId="0" borderId="0" xfId="0" applyBorder="1"/>
    <xf numFmtId="4" fontId="6" fillId="0" borderId="8" xfId="0" applyNumberFormat="1" applyFont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4" fontId="7" fillId="2" borderId="4" xfId="0" applyNumberFormat="1" applyFont="1" applyFill="1" applyBorder="1"/>
    <xf numFmtId="0" fontId="0" fillId="2" borderId="0" xfId="0" applyFill="1" applyBorder="1" applyAlignment="1">
      <alignment horizontal="right"/>
    </xf>
    <xf numFmtId="0" fontId="10" fillId="2" borderId="0" xfId="0" applyFont="1" applyFill="1" applyBorder="1" applyAlignment="1">
      <alignment wrapText="1"/>
    </xf>
    <xf numFmtId="4" fontId="0" fillId="2" borderId="0" xfId="0" applyNumberFormat="1" applyFill="1" applyBorder="1"/>
    <xf numFmtId="0" fontId="2" fillId="0" borderId="3" xfId="0" applyFont="1" applyFill="1" applyBorder="1"/>
    <xf numFmtId="4" fontId="9" fillId="0" borderId="3" xfId="0" applyNumberFormat="1" applyFont="1" applyBorder="1"/>
    <xf numFmtId="0" fontId="6" fillId="0" borderId="9" xfId="0" applyFont="1" applyFill="1" applyBorder="1" applyAlignment="1">
      <alignment horizontal="left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6" fillId="0" borderId="13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center"/>
    </xf>
    <xf numFmtId="4" fontId="11" fillId="0" borderId="15" xfId="0" applyNumberFormat="1" applyFont="1" applyBorder="1"/>
    <xf numFmtId="4" fontId="11" fillId="0" borderId="12" xfId="0" applyNumberFormat="1" applyFont="1" applyBorder="1"/>
    <xf numFmtId="0" fontId="11" fillId="0" borderId="3" xfId="0" applyFont="1" applyFill="1" applyBorder="1" applyAlignment="1">
      <alignment wrapText="1"/>
    </xf>
    <xf numFmtId="0" fontId="12" fillId="0" borderId="3" xfId="0" applyFont="1" applyFill="1" applyBorder="1" applyAlignment="1">
      <alignment wrapText="1"/>
    </xf>
    <xf numFmtId="0" fontId="12" fillId="0" borderId="16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" fontId="6" fillId="0" borderId="12" xfId="0" applyNumberFormat="1" applyFont="1" applyBorder="1" applyAlignment="1">
      <alignment wrapText="1"/>
    </xf>
    <xf numFmtId="0" fontId="11" fillId="0" borderId="0" xfId="0" applyFont="1" applyFill="1" applyBorder="1" applyAlignment="1">
      <alignment wrapText="1"/>
    </xf>
    <xf numFmtId="4" fontId="11" fillId="0" borderId="8" xfId="0" applyNumberFormat="1" applyFont="1" applyBorder="1" applyAlignment="1">
      <alignment wrapText="1"/>
    </xf>
    <xf numFmtId="4" fontId="11" fillId="0" borderId="15" xfId="0" applyNumberFormat="1" applyFont="1" applyBorder="1" applyAlignment="1">
      <alignment wrapText="1"/>
    </xf>
    <xf numFmtId="0" fontId="11" fillId="0" borderId="3" xfId="0" applyFont="1" applyBorder="1" applyAlignment="1">
      <alignment wrapText="1"/>
    </xf>
    <xf numFmtId="4" fontId="11" fillId="0" borderId="12" xfId="0" applyNumberFormat="1" applyFont="1" applyBorder="1" applyAlignment="1">
      <alignment wrapText="1"/>
    </xf>
    <xf numFmtId="0" fontId="7" fillId="0" borderId="0" xfId="0" applyFont="1"/>
    <xf numFmtId="0" fontId="3" fillId="0" borderId="17" xfId="0" applyFont="1" applyFill="1" applyBorder="1" applyAlignment="1">
      <alignment horizontal="center"/>
    </xf>
    <xf numFmtId="0" fontId="0" fillId="0" borderId="18" xfId="0" applyFill="1" applyBorder="1" applyAlignment="1">
      <alignment wrapText="1"/>
    </xf>
    <xf numFmtId="4" fontId="0" fillId="0" borderId="19" xfId="0" applyNumberFormat="1" applyBorder="1" applyAlignment="1">
      <alignment horizontal="right"/>
    </xf>
    <xf numFmtId="0" fontId="12" fillId="0" borderId="20" xfId="0" applyFont="1" applyFill="1" applyBorder="1" applyAlignment="1">
      <alignment horizontal="center"/>
    </xf>
    <xf numFmtId="0" fontId="11" fillId="0" borderId="21" xfId="0" applyFont="1" applyFill="1" applyBorder="1" applyAlignment="1">
      <alignment wrapText="1"/>
    </xf>
    <xf numFmtId="4" fontId="11" fillId="0" borderId="22" xfId="0" applyNumberFormat="1" applyFont="1" applyBorder="1"/>
    <xf numFmtId="0" fontId="12" fillId="0" borderId="23" xfId="0" applyFont="1" applyFill="1" applyBorder="1" applyAlignment="1">
      <alignment horizontal="center"/>
    </xf>
    <xf numFmtId="4" fontId="11" fillId="0" borderId="24" xfId="0" applyNumberFormat="1" applyFont="1" applyBorder="1"/>
    <xf numFmtId="0" fontId="11" fillId="0" borderId="25" xfId="0" applyFont="1" applyFill="1" applyBorder="1" applyAlignment="1">
      <alignment wrapText="1"/>
    </xf>
    <xf numFmtId="0" fontId="6" fillId="0" borderId="26" xfId="0" applyFont="1" applyFill="1" applyBorder="1" applyAlignment="1">
      <alignment horizontal="left"/>
    </xf>
    <xf numFmtId="0" fontId="0" fillId="0" borderId="27" xfId="0" applyBorder="1"/>
    <xf numFmtId="4" fontId="6" fillId="0" borderId="28" xfId="0" applyNumberFormat="1" applyFont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2" fillId="0" borderId="11" xfId="0" applyFont="1" applyFill="1" applyBorder="1" applyAlignment="1">
      <alignment horizontal="center"/>
    </xf>
    <xf numFmtId="0" fontId="11" fillId="0" borderId="10" xfId="0" applyFont="1" applyBorder="1" applyAlignment="1">
      <alignment wrapText="1"/>
    </xf>
    <xf numFmtId="4" fontId="0" fillId="0" borderId="0" xfId="0" applyNumberFormat="1"/>
    <xf numFmtId="0" fontId="12" fillId="0" borderId="29" xfId="0" applyFont="1" applyFill="1" applyBorder="1" applyAlignment="1">
      <alignment horizontal="center"/>
    </xf>
    <xf numFmtId="0" fontId="11" fillId="0" borderId="30" xfId="0" applyFont="1" applyFill="1" applyBorder="1" applyAlignment="1">
      <alignment wrapText="1"/>
    </xf>
    <xf numFmtId="4" fontId="11" fillId="0" borderId="31" xfId="0" applyNumberFormat="1" applyFont="1" applyBorder="1"/>
    <xf numFmtId="0" fontId="0" fillId="0" borderId="32" xfId="0" applyBorder="1"/>
    <xf numFmtId="0" fontId="0" fillId="0" borderId="33" xfId="0" applyBorder="1" applyAlignment="1">
      <alignment wrapText="1"/>
    </xf>
    <xf numFmtId="4" fontId="8" fillId="0" borderId="34" xfId="0" applyNumberFormat="1" applyFont="1" applyBorder="1"/>
    <xf numFmtId="4" fontId="0" fillId="0" borderId="35" xfId="0" applyNumberFormat="1" applyBorder="1"/>
    <xf numFmtId="4" fontId="0" fillId="0" borderId="36" xfId="0" applyNumberFormat="1" applyBorder="1"/>
    <xf numFmtId="0" fontId="11" fillId="2" borderId="0" xfId="0" applyFont="1" applyFill="1" applyAlignment="1">
      <alignment horizontal="right"/>
    </xf>
    <xf numFmtId="0" fontId="11" fillId="0" borderId="0" xfId="0" applyFont="1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0" xfId="0" applyBorder="1" applyAlignment="1">
      <alignment horizontal="left"/>
    </xf>
    <xf numFmtId="0" fontId="12" fillId="0" borderId="9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/>
    </xf>
    <xf numFmtId="49" fontId="12" fillId="0" borderId="38" xfId="0" applyNumberFormat="1" applyFont="1" applyFill="1" applyBorder="1" applyAlignment="1">
      <alignment horizontal="center"/>
    </xf>
    <xf numFmtId="4" fontId="7" fillId="0" borderId="39" xfId="0" applyNumberFormat="1" applyFont="1" applyBorder="1"/>
    <xf numFmtId="0" fontId="7" fillId="3" borderId="40" xfId="0" applyFont="1" applyFill="1" applyBorder="1" applyAlignment="1">
      <alignment horizontal="center"/>
    </xf>
    <xf numFmtId="0" fontId="7" fillId="3" borderId="41" xfId="0" applyFont="1" applyFill="1" applyBorder="1" applyAlignment="1">
      <alignment horizontal="left"/>
    </xf>
    <xf numFmtId="4" fontId="7" fillId="3" borderId="42" xfId="0" applyNumberFormat="1" applyFont="1" applyFill="1" applyBorder="1" applyAlignment="1">
      <alignment horizontal="center" wrapText="1"/>
    </xf>
    <xf numFmtId="0" fontId="6" fillId="2" borderId="0" xfId="0" applyFont="1" applyFill="1" applyAlignment="1">
      <alignment horizontal="left"/>
    </xf>
    <xf numFmtId="0" fontId="14" fillId="0" borderId="0" xfId="0" applyFont="1" applyAlignment="1">
      <alignment horizontal="left"/>
    </xf>
    <xf numFmtId="0" fontId="14" fillId="2" borderId="0" xfId="0" applyFont="1" applyFill="1"/>
    <xf numFmtId="0" fontId="14" fillId="0" borderId="0" xfId="0" applyFont="1"/>
    <xf numFmtId="0" fontId="14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13" fillId="0" borderId="0" xfId="0" applyFont="1"/>
    <xf numFmtId="0" fontId="7" fillId="0" borderId="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="86" workbookViewId="0"/>
  </sheetViews>
  <sheetFormatPr defaultRowHeight="12.75"/>
  <cols>
    <col min="1" max="1" width="16.28515625" customWidth="1"/>
    <col min="2" max="2" width="14" style="76" customWidth="1"/>
    <col min="3" max="3" width="36.85546875" customWidth="1"/>
    <col min="4" max="4" width="17.42578125" customWidth="1"/>
    <col min="5" max="5" width="33.7109375" customWidth="1"/>
    <col min="6" max="6" width="12.85546875" customWidth="1"/>
  </cols>
  <sheetData>
    <row r="1" spans="1:4" ht="12.75" customHeight="1">
      <c r="A1" s="75" t="s">
        <v>56</v>
      </c>
    </row>
    <row r="2" spans="1:4" ht="11.25" customHeight="1">
      <c r="A2" s="3"/>
      <c r="B2" s="77"/>
      <c r="C2" s="3"/>
      <c r="D2" s="3"/>
    </row>
    <row r="3" spans="1:4" s="94" customFormat="1" ht="18" customHeight="1">
      <c r="A3" s="91" t="s">
        <v>21</v>
      </c>
      <c r="B3" s="92"/>
      <c r="C3" s="93"/>
      <c r="D3" s="93"/>
    </row>
    <row r="4" spans="1:4" s="94" customFormat="1" ht="15.75">
      <c r="A4" s="91" t="s">
        <v>19</v>
      </c>
      <c r="B4" s="95"/>
      <c r="C4" s="93"/>
      <c r="D4" s="93"/>
    </row>
    <row r="5" spans="1:4" s="94" customFormat="1" ht="15.75">
      <c r="A5" s="93"/>
      <c r="B5" s="95"/>
      <c r="C5" s="96" t="s">
        <v>18</v>
      </c>
      <c r="D5" s="93"/>
    </row>
    <row r="6" spans="1:4" ht="15" thickBot="1">
      <c r="A6" s="3"/>
      <c r="B6" s="77"/>
      <c r="C6" s="3"/>
      <c r="D6" s="74" t="s">
        <v>14</v>
      </c>
    </row>
    <row r="7" spans="1:4" ht="31.5" customHeight="1">
      <c r="A7" s="88" t="s">
        <v>0</v>
      </c>
      <c r="B7" s="89" t="s">
        <v>1</v>
      </c>
      <c r="C7" s="89" t="s">
        <v>55</v>
      </c>
      <c r="D7" s="90" t="s">
        <v>53</v>
      </c>
    </row>
    <row r="8" spans="1:4" ht="15.75">
      <c r="A8" s="1"/>
      <c r="B8" s="20" t="s">
        <v>22</v>
      </c>
      <c r="C8" s="21"/>
      <c r="D8" s="22"/>
    </row>
    <row r="9" spans="1:4" ht="27" customHeight="1">
      <c r="A9" s="36">
        <v>91699000505</v>
      </c>
      <c r="B9" s="81">
        <v>60436166</v>
      </c>
      <c r="C9" s="39" t="s">
        <v>23</v>
      </c>
      <c r="D9" s="38">
        <v>8624.4500000000007</v>
      </c>
    </row>
    <row r="10" spans="1:4" ht="15.75" customHeight="1">
      <c r="A10" s="18"/>
      <c r="B10" s="20" t="s">
        <v>24</v>
      </c>
      <c r="C10" s="8"/>
      <c r="D10" s="22"/>
    </row>
    <row r="11" spans="1:4" ht="27.75" customHeight="1">
      <c r="A11" s="36">
        <v>91699000762</v>
      </c>
      <c r="B11" s="81">
        <v>70890935</v>
      </c>
      <c r="C11" s="39" t="s">
        <v>25</v>
      </c>
      <c r="D11" s="38">
        <v>4556</v>
      </c>
    </row>
    <row r="12" spans="1:4" ht="27.75" customHeight="1">
      <c r="A12" s="36">
        <v>91699000761</v>
      </c>
      <c r="B12" s="81">
        <v>70891061</v>
      </c>
      <c r="C12" s="39" t="s">
        <v>26</v>
      </c>
      <c r="D12" s="37">
        <v>938</v>
      </c>
    </row>
    <row r="13" spans="1:4" ht="15.75" customHeight="1">
      <c r="A13" s="1"/>
      <c r="B13" s="20" t="s">
        <v>27</v>
      </c>
      <c r="C13" s="21"/>
      <c r="D13" s="22"/>
    </row>
    <row r="14" spans="1:4" ht="27.75" customHeight="1">
      <c r="A14" s="36">
        <v>91699000548</v>
      </c>
      <c r="B14" s="82">
        <v>61384518</v>
      </c>
      <c r="C14" s="40" t="s">
        <v>16</v>
      </c>
      <c r="D14" s="37">
        <v>1089</v>
      </c>
    </row>
    <row r="15" spans="1:4" ht="15.75" customHeight="1">
      <c r="A15" s="42"/>
      <c r="B15" s="31" t="s">
        <v>17</v>
      </c>
      <c r="C15" s="32"/>
      <c r="D15" s="43"/>
    </row>
    <row r="16" spans="1:4" ht="30" customHeight="1">
      <c r="A16" s="41">
        <v>91699000579</v>
      </c>
      <c r="B16" s="82">
        <v>48133809</v>
      </c>
      <c r="C16" s="39" t="s">
        <v>28</v>
      </c>
      <c r="D16" s="46">
        <v>359</v>
      </c>
    </row>
    <row r="17" spans="1:4" ht="29.25" customHeight="1">
      <c r="A17" s="36">
        <v>91699000581</v>
      </c>
      <c r="B17" s="83">
        <v>48133795</v>
      </c>
      <c r="C17" s="39" t="s">
        <v>29</v>
      </c>
      <c r="D17" s="46">
        <v>15240</v>
      </c>
    </row>
    <row r="18" spans="1:4" ht="30" customHeight="1">
      <c r="A18" s="36">
        <v>91699000588</v>
      </c>
      <c r="B18" s="82">
        <v>67798543</v>
      </c>
      <c r="C18" s="47" t="s">
        <v>30</v>
      </c>
      <c r="D18" s="48">
        <v>28294</v>
      </c>
    </row>
    <row r="19" spans="1:4" ht="15.75" customHeight="1">
      <c r="A19" s="63"/>
      <c r="B19" s="31" t="s">
        <v>50</v>
      </c>
      <c r="C19" s="64"/>
      <c r="D19" s="48"/>
    </row>
    <row r="20" spans="1:4" ht="30" customHeight="1">
      <c r="A20" s="36">
        <v>91699000590</v>
      </c>
      <c r="B20" s="82">
        <v>61389838</v>
      </c>
      <c r="C20" s="44" t="s">
        <v>51</v>
      </c>
      <c r="D20" s="46">
        <v>3400</v>
      </c>
    </row>
    <row r="21" spans="1:4" ht="15.75" customHeight="1">
      <c r="A21" s="42"/>
      <c r="B21" s="31" t="s">
        <v>34</v>
      </c>
      <c r="C21" s="32"/>
      <c r="D21" s="43"/>
    </row>
    <row r="22" spans="1:4" ht="21" customHeight="1">
      <c r="A22" s="41">
        <v>91699000913</v>
      </c>
      <c r="B22" s="84">
        <v>49624628</v>
      </c>
      <c r="C22" s="39" t="s">
        <v>35</v>
      </c>
      <c r="D22" s="46">
        <v>23985</v>
      </c>
    </row>
    <row r="23" spans="1:4" ht="17.25" customHeight="1">
      <c r="A23" s="42"/>
      <c r="B23" s="31" t="s">
        <v>36</v>
      </c>
      <c r="C23" s="32"/>
      <c r="D23" s="43"/>
    </row>
    <row r="24" spans="1:4" ht="27.75" customHeight="1">
      <c r="A24" s="56">
        <v>91699000656</v>
      </c>
      <c r="B24" s="84">
        <v>61385611</v>
      </c>
      <c r="C24" s="39" t="s">
        <v>37</v>
      </c>
      <c r="D24" s="57">
        <v>17655.419999999998</v>
      </c>
    </row>
    <row r="25" spans="1:4" ht="17.25" customHeight="1">
      <c r="A25" s="42"/>
      <c r="B25" s="31" t="s">
        <v>38</v>
      </c>
      <c r="C25" s="32"/>
      <c r="D25" s="43"/>
    </row>
    <row r="26" spans="1:4" ht="29.25" customHeight="1">
      <c r="A26" s="36">
        <v>91699000688</v>
      </c>
      <c r="B26" s="82">
        <v>47611219</v>
      </c>
      <c r="C26" s="39" t="s">
        <v>39</v>
      </c>
      <c r="D26" s="38">
        <v>130.58000000007451</v>
      </c>
    </row>
    <row r="27" spans="1:4" ht="15.75">
      <c r="A27" s="19"/>
      <c r="B27" s="31" t="s">
        <v>12</v>
      </c>
      <c r="C27" s="32"/>
      <c r="D27" s="43"/>
    </row>
    <row r="28" spans="1:4" ht="28.5" customHeight="1">
      <c r="A28" s="36">
        <v>91699001304</v>
      </c>
      <c r="B28" s="82">
        <v>70919593</v>
      </c>
      <c r="C28" s="58" t="s">
        <v>40</v>
      </c>
      <c r="D28" s="57">
        <v>1470</v>
      </c>
    </row>
    <row r="29" spans="1:4" ht="29.25" customHeight="1">
      <c r="A29" s="36">
        <v>91699000673</v>
      </c>
      <c r="B29" s="82">
        <v>63832836</v>
      </c>
      <c r="C29" s="62" t="s">
        <v>41</v>
      </c>
      <c r="D29" s="48">
        <v>4133.2</v>
      </c>
    </row>
    <row r="30" spans="1:4" ht="15" customHeight="1">
      <c r="A30" s="19"/>
      <c r="B30" s="59" t="s">
        <v>42</v>
      </c>
      <c r="C30" s="60"/>
      <c r="D30" s="61"/>
    </row>
    <row r="31" spans="1:4" ht="29.25" customHeight="1">
      <c r="A31" s="36">
        <v>91699001530</v>
      </c>
      <c r="B31" s="82">
        <v>29011647</v>
      </c>
      <c r="C31" s="39" t="s">
        <v>43</v>
      </c>
      <c r="D31" s="48">
        <v>30993.21</v>
      </c>
    </row>
    <row r="32" spans="1:4" ht="15" customHeight="1">
      <c r="A32" s="33"/>
      <c r="B32" s="31" t="s">
        <v>44</v>
      </c>
      <c r="C32" s="32"/>
      <c r="D32" s="61"/>
    </row>
    <row r="33" spans="1:4" ht="27" customHeight="1">
      <c r="A33" s="41">
        <v>91699001343</v>
      </c>
      <c r="B33" s="84">
        <v>70920290</v>
      </c>
      <c r="C33" s="39" t="s">
        <v>45</v>
      </c>
      <c r="D33" s="45">
        <v>15931.36</v>
      </c>
    </row>
    <row r="34" spans="1:4" ht="28.5">
      <c r="A34" s="36">
        <v>91699000700</v>
      </c>
      <c r="B34" s="82">
        <v>61384780</v>
      </c>
      <c r="C34" s="44" t="s">
        <v>46</v>
      </c>
      <c r="D34" s="37">
        <v>20044.14</v>
      </c>
    </row>
    <row r="35" spans="1:4" ht="15.75">
      <c r="A35" s="33"/>
      <c r="B35" s="31" t="s">
        <v>47</v>
      </c>
      <c r="C35" s="32"/>
      <c r="D35" s="34"/>
    </row>
    <row r="36" spans="1:4" ht="26.25" customHeight="1" thickBot="1">
      <c r="A36" s="66">
        <v>91699001356</v>
      </c>
      <c r="B36" s="85">
        <v>70926921</v>
      </c>
      <c r="C36" s="67" t="s">
        <v>48</v>
      </c>
      <c r="D36" s="68">
        <v>47.3</v>
      </c>
    </row>
    <row r="37" spans="1:4" ht="8.25" customHeight="1">
      <c r="A37" s="69"/>
      <c r="B37" s="78"/>
      <c r="C37" s="70"/>
      <c r="D37" s="72"/>
    </row>
    <row r="38" spans="1:4" s="75" customFormat="1" ht="15">
      <c r="A38" s="98" t="s">
        <v>54</v>
      </c>
      <c r="B38" s="99"/>
      <c r="C38" s="100"/>
      <c r="D38" s="87">
        <f>SUM(D9:D36)</f>
        <v>176890.66000000009</v>
      </c>
    </row>
    <row r="39" spans="1:4" ht="10.5" customHeight="1" thickBot="1">
      <c r="A39" s="2"/>
      <c r="B39" s="79"/>
      <c r="C39" s="71"/>
      <c r="D39" s="73"/>
    </row>
    <row r="40" spans="1:4" ht="24" customHeight="1">
      <c r="A40" s="21"/>
      <c r="B40" s="80"/>
      <c r="C40" s="21"/>
      <c r="D40" s="21"/>
    </row>
    <row r="41" spans="1:4" ht="15.75">
      <c r="A41" s="97" t="s">
        <v>52</v>
      </c>
    </row>
    <row r="42" spans="1:4" ht="15.75">
      <c r="A42" s="97" t="s">
        <v>20</v>
      </c>
    </row>
    <row r="43" spans="1:4" ht="11.25" customHeight="1" thickBot="1">
      <c r="A43" s="49"/>
    </row>
    <row r="44" spans="1:4" ht="33" customHeight="1" thickBot="1">
      <c r="A44" s="88" t="s">
        <v>0</v>
      </c>
      <c r="B44" s="89" t="s">
        <v>1</v>
      </c>
      <c r="C44" s="89" t="s">
        <v>55</v>
      </c>
      <c r="D44" s="90" t="s">
        <v>53</v>
      </c>
    </row>
    <row r="45" spans="1:4" ht="19.5" customHeight="1" thickBot="1">
      <c r="A45" s="50"/>
      <c r="B45" s="35" t="s">
        <v>31</v>
      </c>
      <c r="C45" s="51"/>
      <c r="D45" s="52" t="s">
        <v>14</v>
      </c>
    </row>
    <row r="46" spans="1:4" ht="30.75" customHeight="1" thickBot="1">
      <c r="A46" s="53">
        <v>91630000010</v>
      </c>
      <c r="B46" s="86" t="s">
        <v>32</v>
      </c>
      <c r="C46" s="54" t="s">
        <v>33</v>
      </c>
      <c r="D46" s="55">
        <v>600</v>
      </c>
    </row>
    <row r="48" spans="1:4">
      <c r="D48" s="65"/>
    </row>
  </sheetData>
  <mergeCells count="1">
    <mergeCell ref="A38:C38"/>
  </mergeCells>
  <phoneticPr fontId="0" type="noConversion"/>
  <printOptions horizontalCentered="1"/>
  <pageMargins left="0.39370078740157483" right="0" top="0.78740157480314965" bottom="0" header="0.78740157480314965" footer="0"/>
  <pageSetup paperSize="9" scale="80" orientation="portrait" r:id="rId1"/>
  <headerFooter alignWithMargins="0">
    <oddHeader xml:space="preserve">&amp;C&amp;"Arial CE,Tučné"&amp;12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workbookViewId="0">
      <selection activeCell="A38" sqref="A38"/>
    </sheetView>
  </sheetViews>
  <sheetFormatPr defaultRowHeight="12.75"/>
  <cols>
    <col min="1" max="1" width="45.42578125" customWidth="1"/>
    <col min="2" max="2" width="46.42578125" customWidth="1"/>
  </cols>
  <sheetData>
    <row r="1" spans="1:2" ht="20.25">
      <c r="A1" s="13" t="s">
        <v>10</v>
      </c>
      <c r="B1" s="4"/>
    </row>
    <row r="2" spans="1:2" ht="15.75" customHeight="1">
      <c r="A2" s="7" t="s">
        <v>13</v>
      </c>
      <c r="B2" s="4"/>
    </row>
    <row r="3" spans="1:2" ht="15.75" customHeight="1">
      <c r="A3" s="5"/>
      <c r="B3" s="4"/>
    </row>
    <row r="4" spans="1:2" ht="15.75" customHeight="1">
      <c r="A4" s="5"/>
      <c r="B4" s="26" t="s">
        <v>11</v>
      </c>
    </row>
    <row r="5" spans="1:2" ht="17.25" customHeight="1" thickBot="1">
      <c r="A5" s="11" t="s">
        <v>2</v>
      </c>
      <c r="B5" s="16" t="s">
        <v>8</v>
      </c>
    </row>
    <row r="6" spans="1:2">
      <c r="A6" s="14" t="s">
        <v>3</v>
      </c>
      <c r="B6" s="15">
        <v>46880.36</v>
      </c>
    </row>
    <row r="7" spans="1:2">
      <c r="A7" s="8" t="s">
        <v>4</v>
      </c>
      <c r="B7" s="9">
        <f>96217.09-600+3400</f>
        <v>99017.09</v>
      </c>
    </row>
    <row r="8" spans="1:2">
      <c r="A8" s="8" t="s">
        <v>5</v>
      </c>
      <c r="B8" s="10">
        <v>30993.21</v>
      </c>
    </row>
    <row r="9" spans="1:2">
      <c r="A9" s="8" t="s">
        <v>6</v>
      </c>
      <c r="B9" s="10">
        <v>0</v>
      </c>
    </row>
    <row r="10" spans="1:2" ht="13.5" thickBot="1">
      <c r="A10" s="11" t="s">
        <v>9</v>
      </c>
      <c r="B10" s="12">
        <v>0</v>
      </c>
    </row>
    <row r="11" spans="1:2" ht="36" customHeight="1" thickBot="1">
      <c r="A11" s="23" t="s">
        <v>15</v>
      </c>
      <c r="B11" s="17">
        <f>SUM(B6:B10)</f>
        <v>176890.66</v>
      </c>
    </row>
    <row r="12" spans="1:2" ht="12.75" customHeight="1" thickTop="1">
      <c r="A12" s="5"/>
      <c r="B12" s="6"/>
    </row>
    <row r="13" spans="1:2" ht="12.75" customHeight="1">
      <c r="A13" s="5"/>
      <c r="B13" s="6"/>
    </row>
    <row r="14" spans="1:2" ht="48.75" customHeight="1" thickBot="1">
      <c r="A14" s="24" t="s">
        <v>49</v>
      </c>
      <c r="B14" s="25">
        <v>600</v>
      </c>
    </row>
    <row r="15" spans="1:2" ht="44.25" customHeight="1">
      <c r="A15" s="27"/>
      <c r="B15" s="28"/>
    </row>
    <row r="16" spans="1:2" ht="25.5" customHeight="1">
      <c r="A16" s="29" t="s">
        <v>7</v>
      </c>
      <c r="B16" s="30">
        <f>SUM(B11+B14)</f>
        <v>177490.66</v>
      </c>
    </row>
    <row r="17" spans="1:2">
      <c r="A17" s="3"/>
      <c r="B17" s="3"/>
    </row>
    <row r="18" spans="1:2">
      <c r="A18" s="3"/>
      <c r="B18" s="3"/>
    </row>
    <row r="19" spans="1:2">
      <c r="A19" s="3"/>
      <c r="B19" s="3"/>
    </row>
    <row r="20" spans="1:2">
      <c r="A20" s="3"/>
      <c r="B20" s="3"/>
    </row>
    <row r="21" spans="1:2">
      <c r="A21" s="3"/>
      <c r="B21" s="3"/>
    </row>
    <row r="22" spans="1:2">
      <c r="A22" s="3"/>
      <c r="B22" s="3"/>
    </row>
    <row r="23" spans="1:2">
      <c r="A23" s="3"/>
      <c r="B23" s="3"/>
    </row>
    <row r="24" spans="1:2">
      <c r="A24" s="3"/>
      <c r="B24" s="3"/>
    </row>
    <row r="25" spans="1:2">
      <c r="A25" s="3"/>
      <c r="B25" s="3"/>
    </row>
    <row r="26" spans="1:2">
      <c r="A26" s="3"/>
      <c r="B26" s="3"/>
    </row>
    <row r="27" spans="1:2">
      <c r="A27" s="3"/>
      <c r="B27" s="3"/>
    </row>
    <row r="28" spans="1:2">
      <c r="A28" s="3"/>
      <c r="B28" s="3"/>
    </row>
    <row r="29" spans="1:2">
      <c r="A29" s="3"/>
      <c r="B29" s="3"/>
    </row>
    <row r="30" spans="1:2">
      <c r="A30" s="3"/>
      <c r="B30" s="3"/>
    </row>
    <row r="31" spans="1:2">
      <c r="A31" s="3"/>
      <c r="B31" s="3"/>
    </row>
    <row r="32" spans="1:2">
      <c r="A32" s="3"/>
      <c r="B32" s="3"/>
    </row>
    <row r="33" spans="1:2">
      <c r="A33" s="3"/>
      <c r="B33" s="3"/>
    </row>
    <row r="34" spans="1:2">
      <c r="A34" s="3"/>
      <c r="B34" s="3"/>
    </row>
    <row r="35" spans="1:2">
      <c r="A35" s="3"/>
      <c r="B35" s="3"/>
    </row>
    <row r="36" spans="1:2">
      <c r="A36" s="3"/>
      <c r="B36" s="3"/>
    </row>
    <row r="37" spans="1:2">
      <c r="A37" s="3"/>
      <c r="B37" s="3"/>
    </row>
    <row r="38" spans="1:2">
      <c r="A38" s="3"/>
      <c r="B38" s="3"/>
    </row>
  </sheetData>
  <phoneticPr fontId="0" type="noConversion"/>
  <printOptions horizontalCentered="1"/>
  <pageMargins left="0.35433070866141736" right="0.31496062992125984" top="2.3622047244094491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Městské části-školy a škol.zař.</vt:lpstr>
      <vt:lpstr>Shrnutí</vt:lpstr>
      <vt:lpstr>List5</vt:lpstr>
    </vt:vector>
  </TitlesOfParts>
  <Company>MHMP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m000xm42627</cp:lastModifiedBy>
  <cp:lastPrinted>2015-05-27T12:47:55Z</cp:lastPrinted>
  <dcterms:created xsi:type="dcterms:W3CDTF">2002-04-09T07:26:35Z</dcterms:created>
  <dcterms:modified xsi:type="dcterms:W3CDTF">2015-05-27T12:47:59Z</dcterms:modified>
</cp:coreProperties>
</file>