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HMP" sheetId="1" r:id="rId1"/>
    <sheet name="List2" sheetId="2" r:id="rId2"/>
    <sheet name="List3" sheetId="3" r:id="rId3"/>
  </sheets>
  <definedNames>
    <definedName name="_xlnm.Print_Titles" localSheetId="0">'ZHMP'!$6:$6</definedName>
  </definedNames>
  <calcPr fullCalcOnLoad="1"/>
</workbook>
</file>

<file path=xl/sharedStrings.xml><?xml version="1.0" encoding="utf-8"?>
<sst xmlns="http://schemas.openxmlformats.org/spreadsheetml/2006/main" count="148" uniqueCount="94">
  <si>
    <t>Název žadatele</t>
  </si>
  <si>
    <t>Částka přidělená</t>
  </si>
  <si>
    <t>Celkem za všechny žadatele</t>
  </si>
  <si>
    <t>Č. projektu</t>
  </si>
  <si>
    <t>Název projektu</t>
  </si>
  <si>
    <t>Částka požadovaná</t>
  </si>
  <si>
    <t>IČO organizace</t>
  </si>
  <si>
    <t>025/2009</t>
  </si>
  <si>
    <t>043/2009</t>
  </si>
  <si>
    <t>007/2010</t>
  </si>
  <si>
    <t>010/2010</t>
  </si>
  <si>
    <t>011/2010</t>
  </si>
  <si>
    <t>017/2010</t>
  </si>
  <si>
    <t>019/2010</t>
  </si>
  <si>
    <t>025/2010</t>
  </si>
  <si>
    <t>027/2010</t>
  </si>
  <si>
    <t>028/2010</t>
  </si>
  <si>
    <t>029/2010</t>
  </si>
  <si>
    <t>030/2010</t>
  </si>
  <si>
    <t>033/2010</t>
  </si>
  <si>
    <t>009/2011</t>
  </si>
  <si>
    <t>018/2011</t>
  </si>
  <si>
    <t>025/2011</t>
  </si>
  <si>
    <t>002/2012</t>
  </si>
  <si>
    <t>003/2012</t>
  </si>
  <si>
    <t>006/2012</t>
  </si>
  <si>
    <t>013/2012</t>
  </si>
  <si>
    <t>015/2012</t>
  </si>
  <si>
    <t>019/2012</t>
  </si>
  <si>
    <t>020/2012</t>
  </si>
  <si>
    <t>032/2012</t>
  </si>
  <si>
    <t>033/2012</t>
  </si>
  <si>
    <t>040/2012</t>
  </si>
  <si>
    <t>SANANIM</t>
  </si>
  <si>
    <t>Všeobecná fakultní nemocnice v Praze</t>
  </si>
  <si>
    <t>Středisko prevence a léčby drogových závislostí - DROP IN, o.p.s.</t>
  </si>
  <si>
    <t>Prev-Centrum</t>
  </si>
  <si>
    <t>PROGRESSIVE</t>
  </si>
  <si>
    <t>Anima - terapie, o.s.</t>
  </si>
  <si>
    <t>A.N.O., ASOCIACE NESTÁTNÍCH ORGANIZACÍ</t>
  </si>
  <si>
    <t>Institut Filia</t>
  </si>
  <si>
    <t>PROSPE</t>
  </si>
  <si>
    <t>Proxima Sociale, o. s.</t>
  </si>
  <si>
    <t>Život bez závislostí</t>
  </si>
  <si>
    <t>00496090</t>
  </si>
  <si>
    <t>00064165</t>
  </si>
  <si>
    <t>25721259</t>
  </si>
  <si>
    <t>67364012</t>
  </si>
  <si>
    <t>26614936</t>
  </si>
  <si>
    <t>60457252</t>
  </si>
  <si>
    <t>63839539</t>
  </si>
  <si>
    <t>63830604</t>
  </si>
  <si>
    <t>27016811</t>
  </si>
  <si>
    <t>49625624</t>
  </si>
  <si>
    <t>60449179</t>
  </si>
  <si>
    <t>Poradna pro rodiče SANANIM</t>
  </si>
  <si>
    <t>Metadonová substituční léčba v Apolináři v letech 2009-2012</t>
  </si>
  <si>
    <t>Streetwork</t>
  </si>
  <si>
    <t>Nízkoprahové středisko DROP IN o.p.s.</t>
  </si>
  <si>
    <t>Centrum následné péče</t>
  </si>
  <si>
    <t>Centrum poradenství pro mládež a rodiny - Ambulantní léčba</t>
  </si>
  <si>
    <t>STAGE 5 - Nízkoprahové KC</t>
  </si>
  <si>
    <t>Terénní programy</t>
  </si>
  <si>
    <t>Kontaktní centrum</t>
  </si>
  <si>
    <t>Terapeutická komunita Karlov</t>
  </si>
  <si>
    <t>Terapeutická komunita Němčice</t>
  </si>
  <si>
    <t>Denní stacionář SANANIM</t>
  </si>
  <si>
    <t>Doléčovací centrum s chráněnými byty a chráněnou dílnou</t>
  </si>
  <si>
    <t>Středisko metadonové substituce Praha 2 DROP IN o.p.s.</t>
  </si>
  <si>
    <t>NO BIOHAZARD - terénní program pro uživatele nealkoholových drog v hl. m. Praze</t>
  </si>
  <si>
    <t>Romský terénní program</t>
  </si>
  <si>
    <t>Terapie osob závislých na návykových látkách a jejich rodin</t>
  </si>
  <si>
    <t>Právní poradna A.N.O.</t>
  </si>
  <si>
    <t>Centrum pro rodinu - Integrace rodiny</t>
  </si>
  <si>
    <t>Centrum primární prevence Institut Filia</t>
  </si>
  <si>
    <t>o.s. Prev-Centrum - Programy primární prevence</t>
  </si>
  <si>
    <t>PROSPE - PROgram SPEcifické protidrogové prevence</t>
  </si>
  <si>
    <t>Krok k prevenci</t>
  </si>
  <si>
    <t>Doléčovací centrum pro matky s dětmi</t>
  </si>
  <si>
    <t>Drogové informační centrum</t>
  </si>
  <si>
    <t>Komplexní program primární prevence</t>
  </si>
  <si>
    <t>čtyřletý</t>
  </si>
  <si>
    <t>jednoletý</t>
  </si>
  <si>
    <t>Rok 
podání</t>
  </si>
  <si>
    <t>Délka 
grantu</t>
  </si>
  <si>
    <t>Počet</t>
  </si>
  <si>
    <t>Počet projektů: 28</t>
  </si>
  <si>
    <t>II. program - specializované organizace</t>
  </si>
  <si>
    <t>Rozhodnutí Komise RHMP pro udělování grantů v oblasti zdravotnictví, sociálních služeb a protidrogové prevence</t>
  </si>
  <si>
    <t>Výběrové řízení "Zdravé město Praha 2012" - navýšení</t>
  </si>
  <si>
    <t>Požadavek 
na navýšení</t>
  </si>
  <si>
    <t xml:space="preserve">Návrh navýšení 
</t>
  </si>
  <si>
    <t>Částka 2012 celkem</t>
  </si>
  <si>
    <t>Příloha č. 1 k usnesení ZHMP č. 20/49 ze dne 25. 10.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</si>
</sst>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name val="Arial CE"/>
      <family val="2"/>
    </font>
    <font>
      <b/>
      <sz val="12"/>
      <color indexed="10"/>
      <name val="Arial CE"/>
      <family val="0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16" xfId="0" applyBorder="1" applyAlignment="1">
      <alignment horizontal="left" vertical="center" wrapText="1"/>
    </xf>
    <xf numFmtId="49" fontId="0" fillId="0" borderId="16" xfId="0" applyNumberFormat="1" applyBorder="1" applyAlignment="1">
      <alignment horizontal="right" vertical="center" wrapText="1"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5" fillId="0" borderId="0" xfId="0" applyFont="1" applyFill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vertical="center"/>
    </xf>
    <xf numFmtId="0" fontId="2" fillId="0" borderId="31" xfId="0" applyFont="1" applyBorder="1" applyAlignment="1">
      <alignment horizontal="left"/>
    </xf>
    <xf numFmtId="164" fontId="0" fillId="0" borderId="32" xfId="0" applyNumberFormat="1" applyBorder="1" applyAlignment="1">
      <alignment vertical="center"/>
    </xf>
    <xf numFmtId="0" fontId="1" fillId="0" borderId="33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 vertical="top" wrapText="1"/>
    </xf>
    <xf numFmtId="164" fontId="0" fillId="0" borderId="16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top" wrapText="1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24" customWidth="1"/>
    <col min="2" max="2" width="8.28125" style="0" customWidth="1"/>
    <col min="3" max="3" width="10.7109375" style="0" bestFit="1" customWidth="1"/>
    <col min="4" max="4" width="25.7109375" style="0" bestFit="1" customWidth="1"/>
    <col min="5" max="5" width="10.421875" style="12" customWidth="1"/>
    <col min="6" max="6" width="26.28125" style="0" bestFit="1" customWidth="1"/>
    <col min="7" max="7" width="9.57421875" style="0" bestFit="1" customWidth="1"/>
    <col min="8" max="8" width="18.7109375" style="0" bestFit="1" customWidth="1"/>
    <col min="9" max="9" width="16.140625" style="50" bestFit="1" customWidth="1"/>
    <col min="10" max="10" width="13.421875" style="0" bestFit="1" customWidth="1"/>
    <col min="11" max="11" width="14.7109375" style="0" bestFit="1" customWidth="1"/>
    <col min="12" max="12" width="19.00390625" style="0" bestFit="1" customWidth="1"/>
  </cols>
  <sheetData>
    <row r="1" spans="1:12" ht="15.75">
      <c r="A1" s="60" t="s">
        <v>93</v>
      </c>
      <c r="B1" s="25"/>
      <c r="C1" s="25"/>
      <c r="D1" s="32"/>
      <c r="E1" s="25"/>
      <c r="G1" s="25"/>
      <c r="I1" s="27"/>
      <c r="J1" s="27"/>
      <c r="K1" s="26"/>
      <c r="L1" s="28"/>
    </row>
    <row r="2" spans="1:12" ht="21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customHeight="1">
      <c r="A3" s="29" t="s">
        <v>87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31"/>
    </row>
    <row r="4" spans="1:12" ht="15.75" customHeight="1">
      <c r="A4" s="62" t="s">
        <v>88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ht="15.75" thickBot="1"/>
    <row r="6" spans="1:12" ht="30.75" thickBot="1">
      <c r="A6" s="23" t="s">
        <v>85</v>
      </c>
      <c r="B6" s="19" t="s">
        <v>83</v>
      </c>
      <c r="C6" s="33" t="s">
        <v>3</v>
      </c>
      <c r="D6" s="44" t="s">
        <v>0</v>
      </c>
      <c r="E6" s="45" t="s">
        <v>6</v>
      </c>
      <c r="F6" s="46" t="s">
        <v>4</v>
      </c>
      <c r="G6" s="47" t="s">
        <v>84</v>
      </c>
      <c r="H6" s="47" t="s">
        <v>5</v>
      </c>
      <c r="I6" s="51" t="s">
        <v>1</v>
      </c>
      <c r="J6" s="48" t="s">
        <v>90</v>
      </c>
      <c r="K6" s="56" t="s">
        <v>91</v>
      </c>
      <c r="L6" s="49" t="s">
        <v>92</v>
      </c>
    </row>
    <row r="7" spans="1:12" ht="45">
      <c r="A7" s="23">
        <v>11</v>
      </c>
      <c r="B7" s="20">
        <v>2012</v>
      </c>
      <c r="C7" s="34" t="s">
        <v>23</v>
      </c>
      <c r="D7" s="37" t="s">
        <v>38</v>
      </c>
      <c r="E7" s="14" t="s">
        <v>49</v>
      </c>
      <c r="F7" s="13" t="s">
        <v>71</v>
      </c>
      <c r="G7" s="13" t="s">
        <v>82</v>
      </c>
      <c r="H7" s="15">
        <v>689575</v>
      </c>
      <c r="I7" s="52">
        <v>450000</v>
      </c>
      <c r="J7" s="16">
        <v>239575</v>
      </c>
      <c r="K7" s="57">
        <v>200000</v>
      </c>
      <c r="L7" s="38">
        <f aca="true" t="shared" si="0" ref="L7:L32">I7+K7</f>
        <v>650000</v>
      </c>
    </row>
    <row r="8" spans="1:12" ht="30">
      <c r="A8" s="23">
        <v>12</v>
      </c>
      <c r="B8" s="20">
        <v>2012</v>
      </c>
      <c r="C8" s="34" t="s">
        <v>24</v>
      </c>
      <c r="D8" s="37" t="s">
        <v>39</v>
      </c>
      <c r="E8" s="14" t="s">
        <v>50</v>
      </c>
      <c r="F8" s="13" t="s">
        <v>72</v>
      </c>
      <c r="G8" s="13" t="s">
        <v>82</v>
      </c>
      <c r="H8" s="15">
        <v>508751</v>
      </c>
      <c r="I8" s="52">
        <v>400000</v>
      </c>
      <c r="J8" s="16">
        <v>306000</v>
      </c>
      <c r="K8" s="57">
        <v>275000</v>
      </c>
      <c r="L8" s="38">
        <f t="shared" si="0"/>
        <v>675000</v>
      </c>
    </row>
    <row r="9" spans="1:12" ht="45">
      <c r="A9" s="23">
        <v>6</v>
      </c>
      <c r="B9" s="20">
        <v>2012</v>
      </c>
      <c r="C9" s="34" t="s">
        <v>25</v>
      </c>
      <c r="D9" s="37" t="s">
        <v>35</v>
      </c>
      <c r="E9" s="14" t="s">
        <v>46</v>
      </c>
      <c r="F9" s="13" t="s">
        <v>73</v>
      </c>
      <c r="G9" s="13" t="s">
        <v>82</v>
      </c>
      <c r="H9" s="15">
        <v>570000</v>
      </c>
      <c r="I9" s="52">
        <v>100000</v>
      </c>
      <c r="J9" s="16">
        <v>350000</v>
      </c>
      <c r="K9" s="57">
        <v>250000</v>
      </c>
      <c r="L9" s="38">
        <f t="shared" si="0"/>
        <v>350000</v>
      </c>
    </row>
    <row r="10" spans="1:12" ht="45">
      <c r="A10" s="23">
        <v>19</v>
      </c>
      <c r="B10" s="20">
        <v>2010</v>
      </c>
      <c r="C10" s="34" t="s">
        <v>9</v>
      </c>
      <c r="D10" s="37" t="s">
        <v>35</v>
      </c>
      <c r="E10" s="14" t="s">
        <v>46</v>
      </c>
      <c r="F10" s="13" t="s">
        <v>57</v>
      </c>
      <c r="G10" s="13" t="s">
        <v>81</v>
      </c>
      <c r="H10" s="15">
        <v>1301660</v>
      </c>
      <c r="I10" s="52">
        <v>1200000</v>
      </c>
      <c r="J10" s="16">
        <v>250000</v>
      </c>
      <c r="K10" s="57">
        <v>250000</v>
      </c>
      <c r="L10" s="38">
        <f t="shared" si="0"/>
        <v>1450000</v>
      </c>
    </row>
    <row r="11" spans="1:12" ht="45">
      <c r="A11" s="23">
        <v>17</v>
      </c>
      <c r="B11" s="20">
        <v>2011</v>
      </c>
      <c r="C11" s="34" t="s">
        <v>20</v>
      </c>
      <c r="D11" s="37" t="s">
        <v>35</v>
      </c>
      <c r="E11" s="14" t="s">
        <v>46</v>
      </c>
      <c r="F11" s="13" t="s">
        <v>68</v>
      </c>
      <c r="G11" s="13" t="s">
        <v>81</v>
      </c>
      <c r="H11" s="15">
        <v>1150000</v>
      </c>
      <c r="I11" s="52">
        <v>1000000</v>
      </c>
      <c r="J11" s="16">
        <v>100000</v>
      </c>
      <c r="K11" s="57">
        <v>100000</v>
      </c>
      <c r="L11" s="38">
        <f t="shared" si="0"/>
        <v>1100000</v>
      </c>
    </row>
    <row r="12" spans="1:12" ht="45">
      <c r="A12" s="23">
        <v>23</v>
      </c>
      <c r="B12" s="20">
        <v>2010</v>
      </c>
      <c r="C12" s="34" t="s">
        <v>10</v>
      </c>
      <c r="D12" s="37" t="s">
        <v>35</v>
      </c>
      <c r="E12" s="14" t="s">
        <v>46</v>
      </c>
      <c r="F12" s="13" t="s">
        <v>58</v>
      </c>
      <c r="G12" s="13" t="s">
        <v>81</v>
      </c>
      <c r="H12" s="15">
        <v>1450000</v>
      </c>
      <c r="I12" s="52">
        <v>1450000</v>
      </c>
      <c r="J12" s="16">
        <v>300000</v>
      </c>
      <c r="K12" s="57">
        <v>300000</v>
      </c>
      <c r="L12" s="38">
        <f t="shared" si="0"/>
        <v>1750000</v>
      </c>
    </row>
    <row r="13" spans="1:12" ht="45">
      <c r="A13" s="23">
        <v>18</v>
      </c>
      <c r="B13" s="20">
        <v>2010</v>
      </c>
      <c r="C13" s="34" t="s">
        <v>11</v>
      </c>
      <c r="D13" s="37" t="s">
        <v>35</v>
      </c>
      <c r="E13" s="14" t="s">
        <v>46</v>
      </c>
      <c r="F13" s="13" t="s">
        <v>59</v>
      </c>
      <c r="G13" s="13" t="s">
        <v>81</v>
      </c>
      <c r="H13" s="15">
        <v>820000</v>
      </c>
      <c r="I13" s="52">
        <v>720000</v>
      </c>
      <c r="J13" s="16">
        <v>500000</v>
      </c>
      <c r="K13" s="57">
        <v>400000</v>
      </c>
      <c r="L13" s="38">
        <f t="shared" si="0"/>
        <v>1120000</v>
      </c>
    </row>
    <row r="14" spans="1:12" ht="30">
      <c r="A14" s="23">
        <v>1</v>
      </c>
      <c r="B14" s="20">
        <v>2012</v>
      </c>
      <c r="C14" s="34" t="s">
        <v>26</v>
      </c>
      <c r="D14" s="37" t="s">
        <v>40</v>
      </c>
      <c r="E14" s="14" t="s">
        <v>51</v>
      </c>
      <c r="F14" s="13" t="s">
        <v>74</v>
      </c>
      <c r="G14" s="13" t="s">
        <v>82</v>
      </c>
      <c r="H14" s="15">
        <v>274000</v>
      </c>
      <c r="I14" s="52">
        <v>100000</v>
      </c>
      <c r="J14" s="16">
        <v>174000</v>
      </c>
      <c r="K14" s="57">
        <v>150000</v>
      </c>
      <c r="L14" s="38">
        <f t="shared" si="0"/>
        <v>250000</v>
      </c>
    </row>
    <row r="15" spans="1:12" ht="45">
      <c r="A15" s="23">
        <v>13</v>
      </c>
      <c r="B15" s="20">
        <v>2012</v>
      </c>
      <c r="C15" s="34" t="s">
        <v>27</v>
      </c>
      <c r="D15" s="37" t="s">
        <v>36</v>
      </c>
      <c r="E15" s="14" t="s">
        <v>47</v>
      </c>
      <c r="F15" s="13" t="s">
        <v>75</v>
      </c>
      <c r="G15" s="13" t="s">
        <v>81</v>
      </c>
      <c r="H15" s="15">
        <v>774800</v>
      </c>
      <c r="I15" s="52">
        <v>600000</v>
      </c>
      <c r="J15" s="16">
        <v>120000</v>
      </c>
      <c r="K15" s="57">
        <v>120000</v>
      </c>
      <c r="L15" s="38">
        <f t="shared" si="0"/>
        <v>720000</v>
      </c>
    </row>
    <row r="16" spans="1:12" ht="45">
      <c r="A16" s="23">
        <v>20</v>
      </c>
      <c r="B16" s="20">
        <v>2010</v>
      </c>
      <c r="C16" s="34" t="s">
        <v>12</v>
      </c>
      <c r="D16" s="37" t="s">
        <v>36</v>
      </c>
      <c r="E16" s="14" t="s">
        <v>47</v>
      </c>
      <c r="F16" s="13" t="s">
        <v>60</v>
      </c>
      <c r="G16" s="13" t="s">
        <v>81</v>
      </c>
      <c r="H16" s="15">
        <v>1300000</v>
      </c>
      <c r="I16" s="52">
        <v>1300000</v>
      </c>
      <c r="J16" s="16">
        <v>200000</v>
      </c>
      <c r="K16" s="57">
        <v>200000</v>
      </c>
      <c r="L16" s="38">
        <f t="shared" si="0"/>
        <v>1500000</v>
      </c>
    </row>
    <row r="17" spans="1:12" ht="60">
      <c r="A17" s="23">
        <v>16</v>
      </c>
      <c r="B17" s="20">
        <v>2011</v>
      </c>
      <c r="C17" s="34" t="s">
        <v>21</v>
      </c>
      <c r="D17" s="37" t="s">
        <v>37</v>
      </c>
      <c r="E17" s="14" t="s">
        <v>48</v>
      </c>
      <c r="F17" s="13" t="s">
        <v>69</v>
      </c>
      <c r="G17" s="13" t="s">
        <v>81</v>
      </c>
      <c r="H17" s="15">
        <v>1359363</v>
      </c>
      <c r="I17" s="52">
        <v>850000</v>
      </c>
      <c r="J17" s="16">
        <v>100000</v>
      </c>
      <c r="K17" s="57">
        <v>100000</v>
      </c>
      <c r="L17" s="38">
        <f t="shared" si="0"/>
        <v>950000</v>
      </c>
    </row>
    <row r="18" spans="1:12" ht="15">
      <c r="A18" s="23">
        <v>15</v>
      </c>
      <c r="B18" s="20">
        <v>2010</v>
      </c>
      <c r="C18" s="34" t="s">
        <v>13</v>
      </c>
      <c r="D18" s="37" t="s">
        <v>37</v>
      </c>
      <c r="E18" s="14" t="s">
        <v>48</v>
      </c>
      <c r="F18" s="13" t="s">
        <v>61</v>
      </c>
      <c r="G18" s="13" t="s">
        <v>81</v>
      </c>
      <c r="H18" s="15">
        <v>1495263</v>
      </c>
      <c r="I18" s="52">
        <v>700000</v>
      </c>
      <c r="J18" s="16">
        <v>300000</v>
      </c>
      <c r="K18" s="57">
        <v>150000</v>
      </c>
      <c r="L18" s="38">
        <f t="shared" si="0"/>
        <v>850000</v>
      </c>
    </row>
    <row r="19" spans="1:12" ht="45">
      <c r="A19" s="23">
        <v>3</v>
      </c>
      <c r="B19" s="20">
        <v>2012</v>
      </c>
      <c r="C19" s="34" t="s">
        <v>28</v>
      </c>
      <c r="D19" s="37" t="s">
        <v>41</v>
      </c>
      <c r="E19" s="14" t="s">
        <v>52</v>
      </c>
      <c r="F19" s="13" t="s">
        <v>76</v>
      </c>
      <c r="G19" s="13" t="s">
        <v>82</v>
      </c>
      <c r="H19" s="15">
        <v>815029</v>
      </c>
      <c r="I19" s="52">
        <v>150000</v>
      </c>
      <c r="J19" s="16">
        <v>313000</v>
      </c>
      <c r="K19" s="57">
        <v>150000</v>
      </c>
      <c r="L19" s="38">
        <f t="shared" si="0"/>
        <v>300000</v>
      </c>
    </row>
    <row r="20" spans="1:12" ht="15">
      <c r="A20" s="23">
        <v>7</v>
      </c>
      <c r="B20" s="20">
        <v>2012</v>
      </c>
      <c r="C20" s="34" t="s">
        <v>29</v>
      </c>
      <c r="D20" s="37" t="s">
        <v>42</v>
      </c>
      <c r="E20" s="14" t="s">
        <v>53</v>
      </c>
      <c r="F20" s="13" t="s">
        <v>77</v>
      </c>
      <c r="G20" s="13" t="s">
        <v>82</v>
      </c>
      <c r="H20" s="15">
        <v>641227</v>
      </c>
      <c r="I20" s="52">
        <v>150000</v>
      </c>
      <c r="J20" s="16">
        <v>269000</v>
      </c>
      <c r="K20" s="57">
        <v>250000</v>
      </c>
      <c r="L20" s="38">
        <f t="shared" si="0"/>
        <v>400000</v>
      </c>
    </row>
    <row r="21" spans="1:12" ht="30">
      <c r="A21" s="23">
        <v>9</v>
      </c>
      <c r="B21" s="20">
        <v>2009</v>
      </c>
      <c r="C21" s="34" t="s">
        <v>7</v>
      </c>
      <c r="D21" s="37" t="s">
        <v>33</v>
      </c>
      <c r="E21" s="14" t="s">
        <v>44</v>
      </c>
      <c r="F21" s="13" t="s">
        <v>55</v>
      </c>
      <c r="G21" s="13" t="s">
        <v>81</v>
      </c>
      <c r="H21" s="15">
        <v>553758</v>
      </c>
      <c r="I21" s="52">
        <v>400000</v>
      </c>
      <c r="J21" s="16">
        <v>150000</v>
      </c>
      <c r="K21" s="57">
        <v>100000</v>
      </c>
      <c r="L21" s="38">
        <f t="shared" si="0"/>
        <v>500000</v>
      </c>
    </row>
    <row r="22" spans="1:12" ht="15">
      <c r="A22" s="23">
        <v>25</v>
      </c>
      <c r="B22" s="20">
        <v>2010</v>
      </c>
      <c r="C22" s="34" t="s">
        <v>14</v>
      </c>
      <c r="D22" s="37" t="s">
        <v>33</v>
      </c>
      <c r="E22" s="14" t="s">
        <v>44</v>
      </c>
      <c r="F22" s="13" t="s">
        <v>62</v>
      </c>
      <c r="G22" s="13" t="s">
        <v>81</v>
      </c>
      <c r="H22" s="15">
        <v>2393108</v>
      </c>
      <c r="I22" s="52">
        <v>2150000</v>
      </c>
      <c r="J22" s="16">
        <v>150000</v>
      </c>
      <c r="K22" s="57">
        <v>150000</v>
      </c>
      <c r="L22" s="38">
        <f t="shared" si="0"/>
        <v>2300000</v>
      </c>
    </row>
    <row r="23" spans="1:12" ht="15">
      <c r="A23" s="23">
        <v>4</v>
      </c>
      <c r="B23" s="20">
        <v>2011</v>
      </c>
      <c r="C23" s="34" t="s">
        <v>22</v>
      </c>
      <c r="D23" s="37" t="s">
        <v>33</v>
      </c>
      <c r="E23" s="14" t="s">
        <v>44</v>
      </c>
      <c r="F23" s="13" t="s">
        <v>70</v>
      </c>
      <c r="G23" s="13" t="s">
        <v>81</v>
      </c>
      <c r="H23" s="15">
        <v>369608</v>
      </c>
      <c r="I23" s="52">
        <v>150000</v>
      </c>
      <c r="J23" s="16">
        <v>150000</v>
      </c>
      <c r="K23" s="57">
        <v>150000</v>
      </c>
      <c r="L23" s="38">
        <f t="shared" si="0"/>
        <v>300000</v>
      </c>
    </row>
    <row r="24" spans="1:12" ht="15">
      <c r="A24" s="23">
        <v>28</v>
      </c>
      <c r="B24" s="20">
        <v>2010</v>
      </c>
      <c r="C24" s="34" t="s">
        <v>15</v>
      </c>
      <c r="D24" s="37" t="s">
        <v>33</v>
      </c>
      <c r="E24" s="14" t="s">
        <v>44</v>
      </c>
      <c r="F24" s="13" t="s">
        <v>63</v>
      </c>
      <c r="G24" s="13" t="s">
        <v>81</v>
      </c>
      <c r="H24" s="15">
        <v>3443895</v>
      </c>
      <c r="I24" s="52">
        <v>3200000</v>
      </c>
      <c r="J24" s="16">
        <v>150000</v>
      </c>
      <c r="K24" s="57">
        <v>150000</v>
      </c>
      <c r="L24" s="38">
        <f t="shared" si="0"/>
        <v>3350000</v>
      </c>
    </row>
    <row r="25" spans="1:12" ht="30">
      <c r="A25" s="23">
        <v>27</v>
      </c>
      <c r="B25" s="20">
        <v>2010</v>
      </c>
      <c r="C25" s="34" t="s">
        <v>16</v>
      </c>
      <c r="D25" s="37" t="s">
        <v>33</v>
      </c>
      <c r="E25" s="14" t="s">
        <v>44</v>
      </c>
      <c r="F25" s="13" t="s">
        <v>64</v>
      </c>
      <c r="G25" s="13" t="s">
        <v>81</v>
      </c>
      <c r="H25" s="15">
        <v>2960976</v>
      </c>
      <c r="I25" s="52">
        <v>2800000</v>
      </c>
      <c r="J25" s="16">
        <v>150000</v>
      </c>
      <c r="K25" s="57">
        <v>150000</v>
      </c>
      <c r="L25" s="38">
        <f t="shared" si="0"/>
        <v>2950000</v>
      </c>
    </row>
    <row r="26" spans="1:12" ht="30">
      <c r="A26" s="23">
        <v>26</v>
      </c>
      <c r="B26" s="20">
        <v>2010</v>
      </c>
      <c r="C26" s="34" t="s">
        <v>17</v>
      </c>
      <c r="D26" s="37" t="s">
        <v>33</v>
      </c>
      <c r="E26" s="14" t="s">
        <v>44</v>
      </c>
      <c r="F26" s="13" t="s">
        <v>65</v>
      </c>
      <c r="G26" s="13" t="s">
        <v>81</v>
      </c>
      <c r="H26" s="15">
        <v>2288360</v>
      </c>
      <c r="I26" s="52">
        <v>2200000</v>
      </c>
      <c r="J26" s="16">
        <v>530000</v>
      </c>
      <c r="K26" s="57">
        <v>300000</v>
      </c>
      <c r="L26" s="38">
        <f t="shared" si="0"/>
        <v>2500000</v>
      </c>
    </row>
    <row r="27" spans="1:12" ht="15">
      <c r="A27" s="23">
        <v>22</v>
      </c>
      <c r="B27" s="20">
        <v>2010</v>
      </c>
      <c r="C27" s="34" t="s">
        <v>18</v>
      </c>
      <c r="D27" s="37" t="s">
        <v>33</v>
      </c>
      <c r="E27" s="14" t="s">
        <v>44</v>
      </c>
      <c r="F27" s="13" t="s">
        <v>66</v>
      </c>
      <c r="G27" s="13" t="s">
        <v>81</v>
      </c>
      <c r="H27" s="15">
        <v>1879846</v>
      </c>
      <c r="I27" s="52">
        <v>1600000</v>
      </c>
      <c r="J27" s="16">
        <v>150000</v>
      </c>
      <c r="K27" s="57">
        <v>150000</v>
      </c>
      <c r="L27" s="38">
        <f t="shared" si="0"/>
        <v>1750000</v>
      </c>
    </row>
    <row r="28" spans="1:12" ht="30">
      <c r="A28" s="23">
        <v>8</v>
      </c>
      <c r="B28" s="20">
        <v>2012</v>
      </c>
      <c r="C28" s="34" t="s">
        <v>30</v>
      </c>
      <c r="D28" s="37" t="s">
        <v>33</v>
      </c>
      <c r="E28" s="14" t="s">
        <v>44</v>
      </c>
      <c r="F28" s="13" t="s">
        <v>78</v>
      </c>
      <c r="G28" s="13" t="s">
        <v>81</v>
      </c>
      <c r="H28" s="15">
        <v>481282</v>
      </c>
      <c r="I28" s="52">
        <v>350000</v>
      </c>
      <c r="J28" s="16">
        <v>50000</v>
      </c>
      <c r="K28" s="57">
        <v>50000</v>
      </c>
      <c r="L28" s="38">
        <f t="shared" si="0"/>
        <v>400000</v>
      </c>
    </row>
    <row r="29" spans="1:12" ht="45">
      <c r="A29" s="23">
        <v>24</v>
      </c>
      <c r="B29" s="20">
        <v>2010</v>
      </c>
      <c r="C29" s="34" t="s">
        <v>19</v>
      </c>
      <c r="D29" s="37" t="s">
        <v>33</v>
      </c>
      <c r="E29" s="14" t="s">
        <v>44</v>
      </c>
      <c r="F29" s="13" t="s">
        <v>67</v>
      </c>
      <c r="G29" s="13" t="s">
        <v>81</v>
      </c>
      <c r="H29" s="15">
        <v>1980319</v>
      </c>
      <c r="I29" s="52">
        <v>1800000</v>
      </c>
      <c r="J29" s="16">
        <v>100000</v>
      </c>
      <c r="K29" s="57">
        <v>100000</v>
      </c>
      <c r="L29" s="38">
        <f t="shared" si="0"/>
        <v>1900000</v>
      </c>
    </row>
    <row r="30" spans="1:12" ht="30">
      <c r="A30" s="23">
        <v>5</v>
      </c>
      <c r="B30" s="20">
        <v>2012</v>
      </c>
      <c r="C30" s="34" t="s">
        <v>31</v>
      </c>
      <c r="D30" s="37" t="s">
        <v>33</v>
      </c>
      <c r="E30" s="14" t="s">
        <v>44</v>
      </c>
      <c r="F30" s="13" t="s">
        <v>79</v>
      </c>
      <c r="G30" s="13" t="s">
        <v>82</v>
      </c>
      <c r="H30" s="15">
        <v>623785</v>
      </c>
      <c r="I30" s="52">
        <v>100000</v>
      </c>
      <c r="J30" s="16">
        <v>400000</v>
      </c>
      <c r="K30" s="57">
        <v>200000</v>
      </c>
      <c r="L30" s="38">
        <f t="shared" si="0"/>
        <v>300000</v>
      </c>
    </row>
    <row r="31" spans="1:12" ht="30">
      <c r="A31" s="23">
        <v>10</v>
      </c>
      <c r="B31" s="20">
        <v>2012</v>
      </c>
      <c r="C31" s="34" t="s">
        <v>32</v>
      </c>
      <c r="D31" s="37" t="s">
        <v>43</v>
      </c>
      <c r="E31" s="14" t="s">
        <v>54</v>
      </c>
      <c r="F31" s="13" t="s">
        <v>80</v>
      </c>
      <c r="G31" s="13" t="s">
        <v>82</v>
      </c>
      <c r="H31" s="15">
        <v>550000</v>
      </c>
      <c r="I31" s="52">
        <v>255000</v>
      </c>
      <c r="J31" s="16">
        <v>300000</v>
      </c>
      <c r="K31" s="57">
        <v>250000</v>
      </c>
      <c r="L31" s="38">
        <f t="shared" si="0"/>
        <v>505000</v>
      </c>
    </row>
    <row r="32" spans="1:12" ht="45.75" thickBot="1">
      <c r="A32" s="23">
        <v>2</v>
      </c>
      <c r="B32" s="20">
        <v>2009</v>
      </c>
      <c r="C32" s="34" t="s">
        <v>8</v>
      </c>
      <c r="D32" s="37" t="s">
        <v>34</v>
      </c>
      <c r="E32" s="14" t="s">
        <v>45</v>
      </c>
      <c r="F32" s="13" t="s">
        <v>56</v>
      </c>
      <c r="G32" s="13" t="s">
        <v>81</v>
      </c>
      <c r="H32" s="15">
        <v>200000</v>
      </c>
      <c r="I32" s="52">
        <v>200000</v>
      </c>
      <c r="J32" s="16">
        <v>60000</v>
      </c>
      <c r="K32" s="57">
        <v>60000</v>
      </c>
      <c r="L32" s="38">
        <f t="shared" si="0"/>
        <v>260000</v>
      </c>
    </row>
    <row r="33" spans="1:12" ht="15.75" hidden="1" thickBot="1">
      <c r="A33" s="23"/>
      <c r="B33" s="21"/>
      <c r="C33" s="35"/>
      <c r="D33" s="39"/>
      <c r="E33" s="9"/>
      <c r="F33" s="2"/>
      <c r="G33" s="2"/>
      <c r="H33" s="3"/>
      <c r="I33" s="53"/>
      <c r="J33" s="17"/>
      <c r="K33" s="57"/>
      <c r="L33" s="38"/>
    </row>
    <row r="34" spans="1:12" ht="15.75" hidden="1" thickBot="1">
      <c r="A34" s="23"/>
      <c r="B34" s="22"/>
      <c r="C34" s="36"/>
      <c r="D34" s="40"/>
      <c r="E34" s="10"/>
      <c r="F34" s="4"/>
      <c r="G34" s="4"/>
      <c r="H34" s="1"/>
      <c r="I34" s="54"/>
      <c r="J34" s="17"/>
      <c r="K34" s="58"/>
      <c r="L34" s="41"/>
    </row>
    <row r="35" spans="1:12" ht="15.75" thickBot="1">
      <c r="A35" s="23"/>
      <c r="B35" s="7" t="s">
        <v>2</v>
      </c>
      <c r="C35" s="7"/>
      <c r="D35" s="42"/>
      <c r="E35" s="11"/>
      <c r="F35" s="8" t="s">
        <v>86</v>
      </c>
      <c r="G35" s="6"/>
      <c r="H35" s="5">
        <v>35413427</v>
      </c>
      <c r="I35" s="55">
        <v>27400000</v>
      </c>
      <c r="J35" s="18">
        <f>SUM(J7:J32)</f>
        <v>5861575</v>
      </c>
      <c r="K35" s="59">
        <f>SUM(K7:K32)</f>
        <v>4705000</v>
      </c>
      <c r="L35" s="43">
        <f>SUM(L7:L32)</f>
        <v>29080000</v>
      </c>
    </row>
  </sheetData>
  <sheetProtection/>
  <mergeCells count="2">
    <mergeCell ref="A2:L2"/>
    <mergeCell ref="A4:L4"/>
  </mergeCells>
  <printOptions/>
  <pageMargins left="0" right="0" top="0.1968503937007874" bottom="0.1968503937007874" header="0.31496062992125984" footer="0.31496062992125984"/>
  <pageSetup fitToHeight="4" fitToWidth="1" horizontalDpi="600" verticalDpi="600" orientation="landscape" paperSize="9" scale="8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 Miroslav, Dis.</dc:creator>
  <cp:keywords/>
  <dc:description/>
  <cp:lastModifiedBy>Pracný Ondřej (MHMP, ZSP)</cp:lastModifiedBy>
  <cp:lastPrinted>2012-10-25T19:06:46Z</cp:lastPrinted>
  <dcterms:created xsi:type="dcterms:W3CDTF">2009-04-20T10:48:26Z</dcterms:created>
  <dcterms:modified xsi:type="dcterms:W3CDTF">2012-10-26T07:24:08Z</dcterms:modified>
  <cp:category/>
  <cp:version/>
  <cp:contentType/>
  <cp:contentStatus/>
</cp:coreProperties>
</file>